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zim\Desktop\Azim Publication work\Publication 2\Publication workspace\Pub 2 Submission files\Revision 1\Submission files\"/>
    </mc:Choice>
  </mc:AlternateContent>
  <xr:revisionPtr revIDLastSave="0" documentId="8_{7E7F33C6-5194-4D22-88C1-8FA5B0B3DFF9}" xr6:coauthVersionLast="47" xr6:coauthVersionMax="47" xr10:uidLastSave="{00000000-0000-0000-0000-000000000000}"/>
  <bookViews>
    <workbookView xWindow="-108" yWindow="-108" windowWidth="23256" windowHeight="12576" xr2:uid="{8665F7A9-1A90-4BDF-A198-D33FBB463B73}"/>
  </bookViews>
  <sheets>
    <sheet name="Table S1 - VR Usability" sheetId="1" r:id="rId1"/>
    <sheet name="Table S2 - VR Motivation" sheetId="2" r:id="rId2"/>
    <sheet name="Table S3 - VR +" sheetId="3" r:id="rId3"/>
    <sheet name="Table S4 - VR -" sheetId="4" r:id="rId4"/>
    <sheet name="Table S5 - L Motivation" sheetId="5" r:id="rId5"/>
    <sheet name="Table S6 - L +" sheetId="6" r:id="rId6"/>
    <sheet name="Table S7 - L -" sheetId="7" r:id="rId7"/>
    <sheet name="Table S8 - HO Motivation" sheetId="8" r:id="rId8"/>
    <sheet name="Table S9 - HO +" sheetId="9" r:id="rId9"/>
    <sheet name="Table S10 - HO -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0" l="1"/>
  <c r="C34" i="9"/>
  <c r="C29" i="7"/>
  <c r="C31" i="6"/>
  <c r="C36" i="4"/>
  <c r="C37" i="3"/>
</calcChain>
</file>

<file path=xl/sharedStrings.xml><?xml version="1.0" encoding="utf-8"?>
<sst xmlns="http://schemas.openxmlformats.org/spreadsheetml/2006/main" count="548" uniqueCount="116">
  <si>
    <t>No</t>
  </si>
  <si>
    <t>VR Usability Item</t>
  </si>
  <si>
    <t>G6 Score</t>
  </si>
  <si>
    <t>SD</t>
  </si>
  <si>
    <t>G6 Verdict</t>
  </si>
  <si>
    <t>G7 Score</t>
  </si>
  <si>
    <t>G7 Verdict</t>
  </si>
  <si>
    <t>G8 Score</t>
  </si>
  <si>
    <t>G8 Verdict</t>
  </si>
  <si>
    <t>Overall Verdict</t>
  </si>
  <si>
    <t>I felt some discomfort (e.g. sickness, eyestrain, etc.)</t>
  </si>
  <si>
    <t>Disagree</t>
  </si>
  <si>
    <t>Effectiveness</t>
  </si>
  <si>
    <t>It was easy to use and navigate in VR experience</t>
  </si>
  <si>
    <t>Agree</t>
  </si>
  <si>
    <t>Strongly Agree</t>
  </si>
  <si>
    <t>VR helped me understand the landslides and research work conducted in Atsuma better</t>
  </si>
  <si>
    <t>Satisfaction</t>
  </si>
  <si>
    <t>I liked the VR experience</t>
  </si>
  <si>
    <t>I was very satisfied with the VR experience</t>
  </si>
  <si>
    <t>I would recommend the VR activity to other students</t>
  </si>
  <si>
    <t>Immersion</t>
  </si>
  <si>
    <t>I wanted to continue the VR activity beyond the time limit</t>
  </si>
  <si>
    <t>During the VR activity, it felt like I was really there</t>
  </si>
  <si>
    <t>Accessibility</t>
  </si>
  <si>
    <t>The VR application provided sufficient help and support</t>
  </si>
  <si>
    <t>Neutral</t>
  </si>
  <si>
    <t>I easily understood how to use the features of VR regardless of prior VR experience</t>
  </si>
  <si>
    <t>Interest/ Enjoyment</t>
  </si>
  <si>
    <t>The VR activity was fun &amp; entertaining</t>
  </si>
  <si>
    <t>The VR activity was enjoyable &amp; satisfying</t>
  </si>
  <si>
    <t>The VR activity was interesting &amp; appealing</t>
  </si>
  <si>
    <t>Perceived Competence</t>
  </si>
  <si>
    <t>I understood majority of the VR session</t>
  </si>
  <si>
    <t>Slightly Agree</t>
  </si>
  <si>
    <t>I felt I performed better than my peers</t>
  </si>
  <si>
    <t>Slgihtly Agree</t>
  </si>
  <si>
    <t>I felt more confident and capable about my newly acquired knowledge after the VR activity</t>
  </si>
  <si>
    <t>Perceived Choice</t>
  </si>
  <si>
    <t>I was involved with the VR activity because I wanted to</t>
  </si>
  <si>
    <t xml:space="preserve">I felt I had some freedom of choice during the VR activity </t>
  </si>
  <si>
    <t>Effort/ Importance</t>
  </si>
  <si>
    <t>I had to put a lot of effort during the VR activity</t>
  </si>
  <si>
    <t xml:space="preserve">It is important to me to do well during the VR activity </t>
  </si>
  <si>
    <t>Pressure/ Tension</t>
  </si>
  <si>
    <t>The VR activity felt tense</t>
  </si>
  <si>
    <t>Slightly Disagree</t>
  </si>
  <si>
    <t xml:space="preserve">I felt anxious during the VR activity </t>
  </si>
  <si>
    <t>Value/ Usefulness</t>
  </si>
  <si>
    <t xml:space="preserve">The VR activity will value me in the future </t>
  </si>
  <si>
    <t>The VR session is useful for my geological knowledge</t>
  </si>
  <si>
    <t>This VR experience improved my motivation in Geology</t>
  </si>
  <si>
    <t>Grade 6</t>
  </si>
  <si>
    <t>Engagement</t>
  </si>
  <si>
    <t>Content</t>
  </si>
  <si>
    <t>Technology</t>
  </si>
  <si>
    <t>Novelty</t>
  </si>
  <si>
    <t>Interaction</t>
  </si>
  <si>
    <t>Total</t>
  </si>
  <si>
    <t>Grade 7</t>
  </si>
  <si>
    <t>Total coded from response</t>
  </si>
  <si>
    <t>Grade 8</t>
  </si>
  <si>
    <t>Respondents</t>
  </si>
  <si>
    <t>Grade</t>
  </si>
  <si>
    <t>Category</t>
  </si>
  <si>
    <t>Number of student that responded</t>
  </si>
  <si>
    <t>Technical Issues</t>
  </si>
  <si>
    <t>Discomfort</t>
  </si>
  <si>
    <t>Time</t>
  </si>
  <si>
    <t>Management</t>
  </si>
  <si>
    <t>Inaccessibility</t>
  </si>
  <si>
    <t>Insufficient Content</t>
  </si>
  <si>
    <r>
      <t xml:space="preserve">The </t>
    </r>
    <r>
      <rPr>
        <sz val="11"/>
        <color theme="1"/>
        <rFont val="Aptos Narrow"/>
        <family val="2"/>
        <scheme val="minor"/>
      </rPr>
      <t>lecture was fun &amp; entertaining</t>
    </r>
  </si>
  <si>
    <t>The lecture was enjoyable &amp; satisfying</t>
  </si>
  <si>
    <t>The lecture was interesting &amp; appealing</t>
  </si>
  <si>
    <t>I understood majority of the lecture</t>
  </si>
  <si>
    <t>I felt more confident and capable about my newly acquired knowledge after the lecture</t>
  </si>
  <si>
    <t>I was involved with the lecture because I wanted to</t>
  </si>
  <si>
    <t>I felt I had some freedom of choice during the lecture</t>
  </si>
  <si>
    <t>I had to put a lot of effort during the lecture</t>
  </si>
  <si>
    <t>It is important to me to do well during the lecture</t>
  </si>
  <si>
    <t>The lecture felt tense</t>
  </si>
  <si>
    <t>I felt anxious during the lecture</t>
  </si>
  <si>
    <t xml:space="preserve">The lecture will value me in the future </t>
  </si>
  <si>
    <t>The lecture is useful for my geological knowledge</t>
  </si>
  <si>
    <t>This lecture improved my motivation in Geology</t>
  </si>
  <si>
    <t>Value</t>
  </si>
  <si>
    <t>Total coded from each response</t>
  </si>
  <si>
    <t>Poor Engagement</t>
  </si>
  <si>
    <t>The HO activity was fun &amp; entertaining</t>
  </si>
  <si>
    <t>The HO activity was enjoyable &amp; satisfying</t>
  </si>
  <si>
    <t>The HO activity was interesting &amp; appealing</t>
  </si>
  <si>
    <t>I understood majority of the HO session</t>
  </si>
  <si>
    <t>I felt more confident and capable about my newly acquired knowledge after the HO activity</t>
  </si>
  <si>
    <t>I was involved with the HO activity because I wanted to</t>
  </si>
  <si>
    <t xml:space="preserve">I felt I had some freedom of choice during the HO activity </t>
  </si>
  <si>
    <t>I had to put a lot of effort during the HO activity</t>
  </si>
  <si>
    <t xml:space="preserve">It is important to me to do well during the HO activity </t>
  </si>
  <si>
    <t xml:space="preserve">I felt anxious during the HO activity </t>
  </si>
  <si>
    <t>The HO activity felt tense</t>
  </si>
  <si>
    <t xml:space="preserve">The HO activity will value me in the future </t>
  </si>
  <si>
    <t>The HO session is useful for my geological knowledge</t>
  </si>
  <si>
    <t>This HO experience improved my motivation in Geology</t>
  </si>
  <si>
    <t>Poor engagement</t>
  </si>
  <si>
    <t>Hands-on (HO) Motivational Survey Item</t>
  </si>
  <si>
    <t>Lecture (L) Motivational Survey Item</t>
  </si>
  <si>
    <t>Virtual Reality (VR) Motivational Survey Item</t>
  </si>
  <si>
    <t>Note. These are non-reversed coded data</t>
  </si>
  <si>
    <t>VR Lecture Negative Traits (Open Comments)</t>
  </si>
  <si>
    <t>VR Lecture Positive Traits (Open Comments)</t>
  </si>
  <si>
    <t>Lecture Positive Traits (Open Comments)</t>
  </si>
  <si>
    <t>Lecture Negative Traits (Open Comments)</t>
  </si>
  <si>
    <t>Hands-on Positive Traits (Open Comments)</t>
  </si>
  <si>
    <t>Hands-on Negative Traits (Open Comments)</t>
  </si>
  <si>
    <t>Overall Score 
(1-7)</t>
  </si>
  <si>
    <t>Overall Score 
(1-5)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</si>
</sst>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2" fontId="0" fillId="0" borderId="1" xfId="0" applyNumberFormat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/>
    <xf numFmtId="0" fontId="2" fillId="5" borderId="1" xfId="0" applyFont="1" applyFill="1" applyBorder="1"/>
    <xf numFmtId="0" fontId="2" fillId="6" borderId="1" xfId="0" applyFont="1" applyFill="1" applyBorder="1"/>
    <xf numFmtId="0" fontId="0" fillId="8" borderId="1" xfId="0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D268B-AEDF-4745-BF93-8E3D3FB7D57E}">
  <dimension ref="B2:P14"/>
  <sheetViews>
    <sheetView tabSelected="1" zoomScale="90" zoomScaleNormal="90" workbookViewId="0">
      <selection activeCell="D17" sqref="D17"/>
    </sheetView>
  </sheetViews>
  <sheetFormatPr defaultRowHeight="14.4" x14ac:dyDescent="0.3"/>
  <cols>
    <col min="2" max="2" width="3.5546875" bestFit="1" customWidth="1"/>
    <col min="3" max="3" width="12.44140625" bestFit="1" customWidth="1"/>
    <col min="4" max="4" width="78.77734375" bestFit="1" customWidth="1"/>
    <col min="7" max="7" width="12.33203125" bestFit="1" customWidth="1"/>
    <col min="10" max="10" width="12.33203125" bestFit="1" customWidth="1"/>
    <col min="13" max="13" width="12.33203125" bestFit="1" customWidth="1"/>
    <col min="16" max="16" width="12.77734375" bestFit="1" customWidth="1"/>
  </cols>
  <sheetData>
    <row r="2" spans="2:16" ht="43.2" x14ac:dyDescent="0.3">
      <c r="B2" s="12" t="s">
        <v>0</v>
      </c>
      <c r="C2" s="12" t="s">
        <v>64</v>
      </c>
      <c r="D2" s="12" t="s">
        <v>1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3</v>
      </c>
      <c r="J2" s="12" t="s">
        <v>6</v>
      </c>
      <c r="K2" s="12" t="s">
        <v>7</v>
      </c>
      <c r="L2" s="12" t="s">
        <v>3</v>
      </c>
      <c r="M2" s="12" t="s">
        <v>8</v>
      </c>
      <c r="N2" s="21" t="s">
        <v>115</v>
      </c>
      <c r="O2" s="21" t="s">
        <v>3</v>
      </c>
      <c r="P2" s="12" t="s">
        <v>9</v>
      </c>
    </row>
    <row r="3" spans="2:16" x14ac:dyDescent="0.3">
      <c r="B3" s="1">
        <v>1</v>
      </c>
      <c r="C3" s="3" t="s">
        <v>67</v>
      </c>
      <c r="D3" s="1" t="s">
        <v>10</v>
      </c>
      <c r="E3" s="1">
        <v>2.13</v>
      </c>
      <c r="F3" s="1">
        <v>1.31</v>
      </c>
      <c r="G3" s="4" t="s">
        <v>11</v>
      </c>
      <c r="H3" s="5">
        <v>2.4500000000000002</v>
      </c>
      <c r="I3" s="5">
        <v>1.28</v>
      </c>
      <c r="J3" s="4" t="s">
        <v>11</v>
      </c>
      <c r="K3" s="5">
        <v>2.06</v>
      </c>
      <c r="L3" s="5">
        <v>1</v>
      </c>
      <c r="M3" s="4" t="s">
        <v>11</v>
      </c>
      <c r="N3" s="1">
        <v>2.2200000000000002</v>
      </c>
      <c r="O3" s="1">
        <v>1.19</v>
      </c>
      <c r="P3" s="4" t="s">
        <v>11</v>
      </c>
    </row>
    <row r="4" spans="2:16" x14ac:dyDescent="0.3">
      <c r="B4" s="1">
        <v>2</v>
      </c>
      <c r="C4" s="22" t="s">
        <v>12</v>
      </c>
      <c r="D4" s="1" t="s">
        <v>13</v>
      </c>
      <c r="E4" s="1">
        <v>4.0599999999999996</v>
      </c>
      <c r="F4" s="1">
        <v>1.1200000000000001</v>
      </c>
      <c r="G4" s="6" t="s">
        <v>14</v>
      </c>
      <c r="H4" s="5">
        <v>4.25</v>
      </c>
      <c r="I4" s="5">
        <v>0.64</v>
      </c>
      <c r="J4" s="7" t="s">
        <v>15</v>
      </c>
      <c r="K4" s="5">
        <v>4.0599999999999996</v>
      </c>
      <c r="L4" s="5">
        <v>0.73</v>
      </c>
      <c r="M4" s="6" t="s">
        <v>14</v>
      </c>
      <c r="N4" s="1">
        <v>4.13</v>
      </c>
      <c r="O4" s="1">
        <v>0.83</v>
      </c>
      <c r="P4" s="6" t="s">
        <v>14</v>
      </c>
    </row>
    <row r="5" spans="2:16" x14ac:dyDescent="0.3">
      <c r="B5" s="1">
        <v>3</v>
      </c>
      <c r="C5" s="23"/>
      <c r="D5" s="1" t="s">
        <v>16</v>
      </c>
      <c r="E5" s="1">
        <v>3.63</v>
      </c>
      <c r="F5" s="1">
        <v>0.96</v>
      </c>
      <c r="G5" s="6" t="s">
        <v>14</v>
      </c>
      <c r="H5" s="5">
        <v>4.0999999999999996</v>
      </c>
      <c r="I5" s="5">
        <v>0.79</v>
      </c>
      <c r="J5" s="6" t="s">
        <v>14</v>
      </c>
      <c r="K5" s="5">
        <v>3.89</v>
      </c>
      <c r="L5" s="5">
        <v>0.68</v>
      </c>
      <c r="M5" s="6" t="s">
        <v>14</v>
      </c>
      <c r="N5" s="1">
        <v>3.89</v>
      </c>
      <c r="O5" s="1">
        <v>0.82</v>
      </c>
      <c r="P5" s="6" t="s">
        <v>14</v>
      </c>
    </row>
    <row r="6" spans="2:16" x14ac:dyDescent="0.3">
      <c r="B6" s="1">
        <v>4</v>
      </c>
      <c r="C6" s="22" t="s">
        <v>17</v>
      </c>
      <c r="D6" s="1" t="s">
        <v>18</v>
      </c>
      <c r="E6" s="5">
        <v>4.5999999999999996</v>
      </c>
      <c r="F6" s="1">
        <v>1.06</v>
      </c>
      <c r="G6" s="7" t="s">
        <v>15</v>
      </c>
      <c r="H6" s="5">
        <v>4.58</v>
      </c>
      <c r="I6" s="5">
        <v>0.61</v>
      </c>
      <c r="J6" s="7" t="s">
        <v>15</v>
      </c>
      <c r="K6" s="5">
        <v>4.38</v>
      </c>
      <c r="L6" s="5">
        <v>0.62</v>
      </c>
      <c r="M6" s="7" t="s">
        <v>15</v>
      </c>
      <c r="N6" s="1">
        <v>4.5199999999999996</v>
      </c>
      <c r="O6" s="1">
        <v>0.76</v>
      </c>
      <c r="P6" s="7" t="s">
        <v>15</v>
      </c>
    </row>
    <row r="7" spans="2:16" x14ac:dyDescent="0.3">
      <c r="B7" s="1">
        <v>5</v>
      </c>
      <c r="C7" s="24"/>
      <c r="D7" s="1" t="s">
        <v>19</v>
      </c>
      <c r="E7" s="1">
        <v>4.13</v>
      </c>
      <c r="F7" s="1">
        <v>1.45</v>
      </c>
      <c r="G7" s="6" t="s">
        <v>14</v>
      </c>
      <c r="H7" s="5">
        <v>4.55</v>
      </c>
      <c r="I7" s="5">
        <v>0.6</v>
      </c>
      <c r="J7" s="7" t="s">
        <v>15</v>
      </c>
      <c r="K7" s="5">
        <v>4.3899999999999997</v>
      </c>
      <c r="L7" s="5">
        <v>0.7</v>
      </c>
      <c r="M7" s="7" t="s">
        <v>15</v>
      </c>
      <c r="N7" s="1">
        <v>4.37</v>
      </c>
      <c r="O7" s="1">
        <v>0.96</v>
      </c>
      <c r="P7" s="7" t="s">
        <v>15</v>
      </c>
    </row>
    <row r="8" spans="2:16" x14ac:dyDescent="0.3">
      <c r="B8" s="1">
        <v>6</v>
      </c>
      <c r="C8" s="23"/>
      <c r="D8" s="1" t="s">
        <v>20</v>
      </c>
      <c r="E8" s="1">
        <v>4.3099999999999996</v>
      </c>
      <c r="F8" s="5">
        <v>1.2</v>
      </c>
      <c r="G8" s="7" t="s">
        <v>15</v>
      </c>
      <c r="H8" s="5">
        <v>4.55</v>
      </c>
      <c r="I8" s="5">
        <v>0.69</v>
      </c>
      <c r="J8" s="7" t="s">
        <v>15</v>
      </c>
      <c r="K8" s="5">
        <v>4.47</v>
      </c>
      <c r="L8" s="5">
        <v>0.62</v>
      </c>
      <c r="M8" s="7" t="s">
        <v>15</v>
      </c>
      <c r="N8" s="1">
        <v>4.45</v>
      </c>
      <c r="O8" s="1">
        <v>0.85</v>
      </c>
      <c r="P8" s="7" t="s">
        <v>15</v>
      </c>
    </row>
    <row r="9" spans="2:16" x14ac:dyDescent="0.3">
      <c r="B9" s="1">
        <v>7</v>
      </c>
      <c r="C9" s="22" t="s">
        <v>21</v>
      </c>
      <c r="D9" s="1" t="s">
        <v>22</v>
      </c>
      <c r="E9" s="1">
        <v>4.13</v>
      </c>
      <c r="F9" s="5">
        <v>1.5</v>
      </c>
      <c r="G9" s="6" t="s">
        <v>14</v>
      </c>
      <c r="H9" s="5">
        <v>3.95</v>
      </c>
      <c r="I9" s="5">
        <v>1.05</v>
      </c>
      <c r="J9" s="6" t="s">
        <v>14</v>
      </c>
      <c r="K9" s="5">
        <v>4.17</v>
      </c>
      <c r="L9" s="5">
        <v>0.79</v>
      </c>
      <c r="M9" s="6" t="s">
        <v>14</v>
      </c>
      <c r="N9" s="1">
        <v>4.07</v>
      </c>
      <c r="O9" s="1">
        <v>1.1100000000000001</v>
      </c>
      <c r="P9" s="6" t="s">
        <v>14</v>
      </c>
    </row>
    <row r="10" spans="2:16" x14ac:dyDescent="0.3">
      <c r="B10" s="1">
        <v>8</v>
      </c>
      <c r="C10" s="23"/>
      <c r="D10" s="1" t="s">
        <v>23</v>
      </c>
      <c r="E10" s="1">
        <v>3.88</v>
      </c>
      <c r="F10" s="1">
        <v>1.26</v>
      </c>
      <c r="G10" s="6" t="s">
        <v>14</v>
      </c>
      <c r="H10" s="5">
        <v>4.05</v>
      </c>
      <c r="I10" s="5">
        <v>0.83</v>
      </c>
      <c r="J10" s="6" t="s">
        <v>14</v>
      </c>
      <c r="K10" s="5">
        <v>3.76</v>
      </c>
      <c r="L10" s="5">
        <v>0.75</v>
      </c>
      <c r="M10" s="6" t="s">
        <v>14</v>
      </c>
      <c r="N10" s="1">
        <v>3.91</v>
      </c>
      <c r="O10" s="1">
        <v>0.95</v>
      </c>
      <c r="P10" s="6" t="s">
        <v>14</v>
      </c>
    </row>
    <row r="11" spans="2:16" x14ac:dyDescent="0.3">
      <c r="B11" s="1">
        <v>9</v>
      </c>
      <c r="C11" s="22" t="s">
        <v>24</v>
      </c>
      <c r="D11" s="1" t="s">
        <v>25</v>
      </c>
      <c r="E11" s="1">
        <v>3.38</v>
      </c>
      <c r="F11" s="1">
        <v>0.72</v>
      </c>
      <c r="G11" s="8" t="s">
        <v>26</v>
      </c>
      <c r="H11" s="5">
        <v>4.2</v>
      </c>
      <c r="I11" s="5">
        <v>0.89</v>
      </c>
      <c r="J11" s="6" t="s">
        <v>14</v>
      </c>
      <c r="K11" s="5">
        <v>3.94</v>
      </c>
      <c r="L11" s="5">
        <v>0.64</v>
      </c>
      <c r="M11" s="6" t="s">
        <v>14</v>
      </c>
      <c r="N11" s="1">
        <v>3.87</v>
      </c>
      <c r="O11" s="1">
        <v>0.83</v>
      </c>
      <c r="P11" s="6" t="s">
        <v>14</v>
      </c>
    </row>
    <row r="12" spans="2:16" x14ac:dyDescent="0.3">
      <c r="B12" s="1">
        <v>10</v>
      </c>
      <c r="C12" s="23"/>
      <c r="D12" s="1" t="s">
        <v>27</v>
      </c>
      <c r="E12" s="1">
        <v>4.1900000000000004</v>
      </c>
      <c r="F12" s="1">
        <v>1.28</v>
      </c>
      <c r="G12" s="6" t="s">
        <v>14</v>
      </c>
      <c r="H12" s="5">
        <v>4.25</v>
      </c>
      <c r="I12" s="5">
        <v>1.07</v>
      </c>
      <c r="J12" s="7" t="s">
        <v>15</v>
      </c>
      <c r="K12" s="5">
        <v>4.1100000000000003</v>
      </c>
      <c r="L12" s="5">
        <v>0.68</v>
      </c>
      <c r="M12" s="6" t="s">
        <v>14</v>
      </c>
      <c r="N12" s="1">
        <v>4.1900000000000004</v>
      </c>
      <c r="O12" s="1">
        <v>1.01</v>
      </c>
      <c r="P12" s="6" t="s">
        <v>14</v>
      </c>
    </row>
    <row r="13" spans="2:16" x14ac:dyDescent="0.3">
      <c r="B13" s="25" t="s">
        <v>107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2:16" x14ac:dyDescent="0.3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</sheetData>
  <mergeCells count="5">
    <mergeCell ref="C4:C5"/>
    <mergeCell ref="C6:C8"/>
    <mergeCell ref="C9:C10"/>
    <mergeCell ref="C11:C12"/>
    <mergeCell ref="B13:P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D935F-9934-4B94-BD72-A576A89F5ADB}">
  <dimension ref="B1:C26"/>
  <sheetViews>
    <sheetView workbookViewId="0">
      <selection activeCell="J18" sqref="J18"/>
    </sheetView>
  </sheetViews>
  <sheetFormatPr defaultRowHeight="14.4" x14ac:dyDescent="0.3"/>
  <cols>
    <col min="2" max="2" width="15.109375" bestFit="1" customWidth="1"/>
    <col min="3" max="3" width="28.5546875" bestFit="1" customWidth="1"/>
  </cols>
  <sheetData>
    <row r="1" spans="2:3" x14ac:dyDescent="0.3">
      <c r="B1" s="32" t="s">
        <v>113</v>
      </c>
      <c r="C1" s="32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87</v>
      </c>
    </row>
    <row r="5" spans="2:3" x14ac:dyDescent="0.3">
      <c r="B5" s="11" t="s">
        <v>103</v>
      </c>
      <c r="C5" s="1">
        <v>3</v>
      </c>
    </row>
    <row r="6" spans="2:3" x14ac:dyDescent="0.3">
      <c r="B6" s="11" t="s">
        <v>70</v>
      </c>
      <c r="C6" s="1">
        <v>2</v>
      </c>
    </row>
    <row r="7" spans="2:3" x14ac:dyDescent="0.3">
      <c r="B7" s="11" t="s">
        <v>54</v>
      </c>
      <c r="C7" s="1">
        <v>0</v>
      </c>
    </row>
    <row r="9" spans="2:3" x14ac:dyDescent="0.3">
      <c r="B9" s="14" t="s">
        <v>59</v>
      </c>
      <c r="C9" s="14"/>
    </row>
    <row r="10" spans="2:3" x14ac:dyDescent="0.3">
      <c r="B10" s="12" t="s">
        <v>64</v>
      </c>
      <c r="C10" s="12" t="s">
        <v>87</v>
      </c>
    </row>
    <row r="11" spans="2:3" x14ac:dyDescent="0.3">
      <c r="B11" s="11" t="s">
        <v>103</v>
      </c>
      <c r="C11" s="1">
        <v>0</v>
      </c>
    </row>
    <row r="12" spans="2:3" x14ac:dyDescent="0.3">
      <c r="B12" s="11" t="s">
        <v>70</v>
      </c>
      <c r="C12" s="1">
        <v>6</v>
      </c>
    </row>
    <row r="13" spans="2:3" x14ac:dyDescent="0.3">
      <c r="B13" s="11" t="s">
        <v>54</v>
      </c>
      <c r="C13" s="1">
        <v>1</v>
      </c>
    </row>
    <row r="15" spans="2:3" x14ac:dyDescent="0.3">
      <c r="B15" s="14" t="s">
        <v>61</v>
      </c>
      <c r="C15" s="14"/>
    </row>
    <row r="16" spans="2:3" x14ac:dyDescent="0.3">
      <c r="B16" s="12" t="s">
        <v>64</v>
      </c>
      <c r="C16" s="12" t="s">
        <v>87</v>
      </c>
    </row>
    <row r="17" spans="2:3" x14ac:dyDescent="0.3">
      <c r="B17" s="11" t="s">
        <v>103</v>
      </c>
      <c r="C17" s="1">
        <v>1</v>
      </c>
    </row>
    <row r="18" spans="2:3" x14ac:dyDescent="0.3">
      <c r="B18" s="11" t="s">
        <v>70</v>
      </c>
      <c r="C18" s="1">
        <v>0</v>
      </c>
    </row>
    <row r="19" spans="2:3" x14ac:dyDescent="0.3">
      <c r="B19" s="11" t="s">
        <v>54</v>
      </c>
      <c r="C19" s="1">
        <v>0</v>
      </c>
    </row>
    <row r="22" spans="2:3" x14ac:dyDescent="0.3">
      <c r="B22" s="13" t="s">
        <v>62</v>
      </c>
      <c r="C22" s="12" t="s">
        <v>65</v>
      </c>
    </row>
    <row r="23" spans="2:3" x14ac:dyDescent="0.3">
      <c r="B23" s="3" t="s">
        <v>52</v>
      </c>
      <c r="C23" s="1">
        <v>5</v>
      </c>
    </row>
    <row r="24" spans="2:3" x14ac:dyDescent="0.3">
      <c r="B24" s="3" t="s">
        <v>59</v>
      </c>
      <c r="C24" s="1">
        <v>7</v>
      </c>
    </row>
    <row r="25" spans="2:3" x14ac:dyDescent="0.3">
      <c r="B25" s="3" t="s">
        <v>61</v>
      </c>
      <c r="C25" s="1">
        <v>1</v>
      </c>
    </row>
    <row r="26" spans="2:3" x14ac:dyDescent="0.3">
      <c r="B26" s="3" t="s">
        <v>58</v>
      </c>
      <c r="C26" s="1">
        <f>SUM(C23:C25)</f>
        <v>13</v>
      </c>
    </row>
  </sheetData>
  <mergeCells count="2">
    <mergeCell ref="B3:C3"/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041A5-7F47-4416-8929-20D5487CDE6F}">
  <dimension ref="B2:P19"/>
  <sheetViews>
    <sheetView workbookViewId="0">
      <selection activeCell="N2" sqref="N2"/>
    </sheetView>
  </sheetViews>
  <sheetFormatPr defaultRowHeight="14.4" x14ac:dyDescent="0.3"/>
  <cols>
    <col min="2" max="2" width="3.33203125" bestFit="1" customWidth="1"/>
    <col min="3" max="3" width="19.88671875" bestFit="1" customWidth="1"/>
    <col min="4" max="4" width="72.77734375" bestFit="1" customWidth="1"/>
    <col min="5" max="5" width="8.33203125" bestFit="1" customWidth="1"/>
    <col min="6" max="6" width="5" bestFit="1" customWidth="1"/>
    <col min="7" max="7" width="14.109375" bestFit="1" customWidth="1"/>
    <col min="8" max="8" width="8.33203125" bestFit="1" customWidth="1"/>
    <col min="9" max="9" width="4.5546875" bestFit="1" customWidth="1"/>
    <col min="10" max="10" width="14.109375" bestFit="1" customWidth="1"/>
    <col min="11" max="11" width="8.33203125" bestFit="1" customWidth="1"/>
    <col min="12" max="12" width="4.5546875" bestFit="1" customWidth="1"/>
    <col min="13" max="13" width="14.109375" bestFit="1" customWidth="1"/>
    <col min="14" max="14" width="6.6640625" bestFit="1" customWidth="1"/>
    <col min="15" max="15" width="4.5546875" bestFit="1" customWidth="1"/>
    <col min="16" max="16" width="14.109375" bestFit="1" customWidth="1"/>
  </cols>
  <sheetData>
    <row r="2" spans="2:16" s="15" customFormat="1" ht="43.2" x14ac:dyDescent="0.3">
      <c r="B2" s="12" t="s">
        <v>0</v>
      </c>
      <c r="C2" s="12" t="s">
        <v>64</v>
      </c>
      <c r="D2" s="12" t="s">
        <v>106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3</v>
      </c>
      <c r="J2" s="12" t="s">
        <v>6</v>
      </c>
      <c r="K2" s="12" t="s">
        <v>7</v>
      </c>
      <c r="L2" s="12" t="s">
        <v>3</v>
      </c>
      <c r="M2" s="12" t="s">
        <v>8</v>
      </c>
      <c r="N2" s="21" t="s">
        <v>114</v>
      </c>
      <c r="O2" s="21" t="s">
        <v>3</v>
      </c>
      <c r="P2" s="12" t="s">
        <v>9</v>
      </c>
    </row>
    <row r="3" spans="2:16" x14ac:dyDescent="0.3">
      <c r="B3" s="1">
        <v>1</v>
      </c>
      <c r="C3" s="29" t="s">
        <v>28</v>
      </c>
      <c r="D3" s="2" t="s">
        <v>29</v>
      </c>
      <c r="E3" s="5">
        <v>5.81</v>
      </c>
      <c r="F3" s="1">
        <v>2.17</v>
      </c>
      <c r="G3" s="6" t="s">
        <v>14</v>
      </c>
      <c r="H3" s="5">
        <v>6.45</v>
      </c>
      <c r="I3" s="5">
        <v>0.76</v>
      </c>
      <c r="J3" s="7" t="s">
        <v>15</v>
      </c>
      <c r="K3" s="5">
        <v>6.35</v>
      </c>
      <c r="L3" s="5">
        <v>0.79</v>
      </c>
      <c r="M3" s="7" t="s">
        <v>15</v>
      </c>
      <c r="N3" s="5">
        <v>6.23</v>
      </c>
      <c r="O3" s="5">
        <v>1.35</v>
      </c>
      <c r="P3" s="7" t="s">
        <v>15</v>
      </c>
    </row>
    <row r="4" spans="2:16" x14ac:dyDescent="0.3">
      <c r="B4" s="1">
        <v>2</v>
      </c>
      <c r="C4" s="30"/>
      <c r="D4" s="1" t="s">
        <v>30</v>
      </c>
      <c r="E4" s="5">
        <v>5.69</v>
      </c>
      <c r="F4" s="1">
        <v>1.99</v>
      </c>
      <c r="G4" s="6" t="s">
        <v>14</v>
      </c>
      <c r="H4" s="5">
        <v>6.4</v>
      </c>
      <c r="I4" s="5">
        <v>0.75</v>
      </c>
      <c r="J4" s="7" t="s">
        <v>15</v>
      </c>
      <c r="K4" s="5">
        <v>6.24</v>
      </c>
      <c r="L4" s="5">
        <v>0.97</v>
      </c>
      <c r="M4" s="7" t="s">
        <v>15</v>
      </c>
      <c r="N4" s="5">
        <v>6.13</v>
      </c>
      <c r="O4" s="5">
        <v>1.32</v>
      </c>
      <c r="P4" s="6" t="s">
        <v>14</v>
      </c>
    </row>
    <row r="5" spans="2:16" x14ac:dyDescent="0.3">
      <c r="B5" s="1">
        <v>3</v>
      </c>
      <c r="C5" s="31"/>
      <c r="D5" s="1" t="s">
        <v>31</v>
      </c>
      <c r="E5" s="5">
        <v>5.63</v>
      </c>
      <c r="F5" s="1">
        <v>1.75</v>
      </c>
      <c r="G5" s="6" t="s">
        <v>14</v>
      </c>
      <c r="H5" s="5">
        <v>6.4</v>
      </c>
      <c r="I5" s="5">
        <v>0.68</v>
      </c>
      <c r="J5" s="7" t="s">
        <v>15</v>
      </c>
      <c r="K5" s="5">
        <v>6.41</v>
      </c>
      <c r="L5" s="5">
        <v>0.62</v>
      </c>
      <c r="M5" s="7" t="s">
        <v>15</v>
      </c>
      <c r="N5" s="5">
        <v>6.17</v>
      </c>
      <c r="O5" s="5">
        <v>1.1399999999999999</v>
      </c>
      <c r="P5" s="7" t="s">
        <v>15</v>
      </c>
    </row>
    <row r="6" spans="2:16" x14ac:dyDescent="0.3">
      <c r="B6" s="1">
        <v>4</v>
      </c>
      <c r="C6" s="26" t="s">
        <v>32</v>
      </c>
      <c r="D6" s="1" t="s">
        <v>33</v>
      </c>
      <c r="E6" s="5">
        <v>3.94</v>
      </c>
      <c r="F6" s="1">
        <v>1.53</v>
      </c>
      <c r="G6" s="8" t="s">
        <v>26</v>
      </c>
      <c r="H6" s="5">
        <v>5.95</v>
      </c>
      <c r="I6" s="5">
        <v>0.94</v>
      </c>
      <c r="J6" s="6" t="s">
        <v>14</v>
      </c>
      <c r="K6" s="5">
        <v>5.65</v>
      </c>
      <c r="L6" s="5">
        <v>0.93</v>
      </c>
      <c r="M6" s="6" t="s">
        <v>14</v>
      </c>
      <c r="N6" s="5">
        <v>5.25</v>
      </c>
      <c r="O6" s="5">
        <v>1.43</v>
      </c>
      <c r="P6" s="9" t="s">
        <v>34</v>
      </c>
    </row>
    <row r="7" spans="2:16" x14ac:dyDescent="0.3">
      <c r="B7" s="1">
        <v>5</v>
      </c>
      <c r="C7" s="27"/>
      <c r="D7" s="2" t="s">
        <v>35</v>
      </c>
      <c r="E7" s="5">
        <v>4.38</v>
      </c>
      <c r="F7" s="1">
        <v>1.67</v>
      </c>
      <c r="G7" s="8" t="s">
        <v>26</v>
      </c>
      <c r="H7" s="5">
        <v>4.5999999999999996</v>
      </c>
      <c r="I7" s="5">
        <v>1.5</v>
      </c>
      <c r="J7" s="9" t="s">
        <v>34</v>
      </c>
      <c r="K7" s="5">
        <v>4.6500000000000004</v>
      </c>
      <c r="L7" s="5">
        <v>1.17</v>
      </c>
      <c r="M7" s="9" t="s">
        <v>34</v>
      </c>
      <c r="N7" s="5">
        <v>4.55</v>
      </c>
      <c r="O7" s="5">
        <v>1.44</v>
      </c>
      <c r="P7" s="9" t="s">
        <v>36</v>
      </c>
    </row>
    <row r="8" spans="2:16" x14ac:dyDescent="0.3">
      <c r="B8" s="1">
        <v>6</v>
      </c>
      <c r="C8" s="28"/>
      <c r="D8" s="2" t="s">
        <v>37</v>
      </c>
      <c r="E8" s="5">
        <v>4.5</v>
      </c>
      <c r="F8" s="1">
        <v>1.46</v>
      </c>
      <c r="G8" s="9" t="s">
        <v>34</v>
      </c>
      <c r="H8" s="5">
        <v>5.55</v>
      </c>
      <c r="I8" s="5">
        <v>1.1499999999999999</v>
      </c>
      <c r="J8" s="6" t="s">
        <v>14</v>
      </c>
      <c r="K8" s="5">
        <v>5.18</v>
      </c>
      <c r="L8" s="5">
        <v>1.1299999999999999</v>
      </c>
      <c r="M8" s="9" t="s">
        <v>34</v>
      </c>
      <c r="N8" s="5">
        <v>5.1100000000000003</v>
      </c>
      <c r="O8" s="5">
        <v>1.3</v>
      </c>
      <c r="P8" s="9" t="s">
        <v>34</v>
      </c>
    </row>
    <row r="9" spans="2:16" x14ac:dyDescent="0.3">
      <c r="B9" s="1">
        <v>7</v>
      </c>
      <c r="C9" s="26" t="s">
        <v>38</v>
      </c>
      <c r="D9" s="2" t="s">
        <v>39</v>
      </c>
      <c r="E9" s="5">
        <v>5.81</v>
      </c>
      <c r="F9" s="1">
        <v>1.76</v>
      </c>
      <c r="G9" s="6" t="s">
        <v>14</v>
      </c>
      <c r="H9" s="5">
        <v>5.65</v>
      </c>
      <c r="I9" s="5">
        <v>1.18</v>
      </c>
      <c r="J9" s="6" t="s">
        <v>14</v>
      </c>
      <c r="K9" s="5">
        <v>5.39</v>
      </c>
      <c r="L9" s="5">
        <v>1.1399999999999999</v>
      </c>
      <c r="M9" s="6" t="s">
        <v>14</v>
      </c>
      <c r="N9" s="5">
        <v>5.61</v>
      </c>
      <c r="O9" s="5">
        <v>1.35</v>
      </c>
      <c r="P9" s="6" t="s">
        <v>14</v>
      </c>
    </row>
    <row r="10" spans="2:16" x14ac:dyDescent="0.3">
      <c r="B10" s="1">
        <v>8</v>
      </c>
      <c r="C10" s="28"/>
      <c r="D10" s="2" t="s">
        <v>40</v>
      </c>
      <c r="E10" s="5">
        <v>5.0599999999999996</v>
      </c>
      <c r="F10" s="1">
        <v>2.08</v>
      </c>
      <c r="G10" s="9" t="s">
        <v>34</v>
      </c>
      <c r="H10" s="5">
        <v>5.9</v>
      </c>
      <c r="I10" s="5">
        <v>1.25</v>
      </c>
      <c r="J10" s="6" t="s">
        <v>14</v>
      </c>
      <c r="K10" s="5">
        <v>5.12</v>
      </c>
      <c r="L10" s="5">
        <v>1.17</v>
      </c>
      <c r="M10" s="9" t="s">
        <v>34</v>
      </c>
      <c r="N10" s="5">
        <v>5.4</v>
      </c>
      <c r="O10" s="5">
        <v>1.55</v>
      </c>
      <c r="P10" s="6" t="s">
        <v>14</v>
      </c>
    </row>
    <row r="11" spans="2:16" x14ac:dyDescent="0.3">
      <c r="B11" s="1">
        <v>9</v>
      </c>
      <c r="C11" s="29" t="s">
        <v>41</v>
      </c>
      <c r="D11" s="16" t="s">
        <v>42</v>
      </c>
      <c r="E11" s="17">
        <v>3.81</v>
      </c>
      <c r="F11" s="18">
        <v>1.76</v>
      </c>
      <c r="G11" s="19" t="s">
        <v>26</v>
      </c>
      <c r="H11" s="17">
        <v>4.25</v>
      </c>
      <c r="I11" s="17">
        <v>1.59</v>
      </c>
      <c r="J11" s="19" t="s">
        <v>26</v>
      </c>
      <c r="K11" s="17">
        <v>4</v>
      </c>
      <c r="L11" s="17">
        <v>1.57</v>
      </c>
      <c r="M11" s="19" t="s">
        <v>26</v>
      </c>
      <c r="N11" s="17">
        <v>4.04</v>
      </c>
      <c r="O11" s="17">
        <v>1.61</v>
      </c>
      <c r="P11" s="19" t="s">
        <v>26</v>
      </c>
    </row>
    <row r="12" spans="2:16" x14ac:dyDescent="0.3">
      <c r="B12" s="1">
        <v>10</v>
      </c>
      <c r="C12" s="31"/>
      <c r="D12" s="16" t="s">
        <v>43</v>
      </c>
      <c r="E12" s="17">
        <v>4.88</v>
      </c>
      <c r="F12" s="18">
        <v>1.41</v>
      </c>
      <c r="G12" s="20" t="s">
        <v>34</v>
      </c>
      <c r="H12" s="17">
        <v>5.15</v>
      </c>
      <c r="I12" s="17">
        <v>1.6</v>
      </c>
      <c r="J12" s="20" t="s">
        <v>34</v>
      </c>
      <c r="K12" s="17">
        <v>4.67</v>
      </c>
      <c r="L12" s="17">
        <v>1.41</v>
      </c>
      <c r="M12" s="20" t="s">
        <v>34</v>
      </c>
      <c r="N12" s="17">
        <v>4.91</v>
      </c>
      <c r="O12" s="17">
        <v>1.47</v>
      </c>
      <c r="P12" s="20" t="s">
        <v>34</v>
      </c>
    </row>
    <row r="13" spans="2:16" x14ac:dyDescent="0.3">
      <c r="B13" s="1">
        <v>11</v>
      </c>
      <c r="C13" s="26" t="s">
        <v>44</v>
      </c>
      <c r="D13" s="1" t="s">
        <v>45</v>
      </c>
      <c r="E13" s="5">
        <v>3.88</v>
      </c>
      <c r="F13" s="1">
        <v>2.33</v>
      </c>
      <c r="G13" s="8" t="s">
        <v>26</v>
      </c>
      <c r="H13" s="5">
        <v>2.85</v>
      </c>
      <c r="I13" s="5">
        <v>2.06</v>
      </c>
      <c r="J13" s="10" t="s">
        <v>46</v>
      </c>
      <c r="K13" s="5">
        <v>3.11</v>
      </c>
      <c r="L13" s="5">
        <v>1.57</v>
      </c>
      <c r="M13" s="10" t="s">
        <v>46</v>
      </c>
      <c r="N13" s="5">
        <v>3.24</v>
      </c>
      <c r="O13" s="5">
        <v>2.0099999999999998</v>
      </c>
      <c r="P13" s="10" t="s">
        <v>46</v>
      </c>
    </row>
    <row r="14" spans="2:16" x14ac:dyDescent="0.3">
      <c r="B14" s="1">
        <v>12</v>
      </c>
      <c r="C14" s="28"/>
      <c r="D14" s="2" t="s">
        <v>47</v>
      </c>
      <c r="E14" s="5">
        <v>3.13</v>
      </c>
      <c r="F14" s="1">
        <v>2.06</v>
      </c>
      <c r="G14" s="10" t="s">
        <v>46</v>
      </c>
      <c r="H14" s="5">
        <v>2.4500000000000002</v>
      </c>
      <c r="I14" s="5">
        <v>1.67</v>
      </c>
      <c r="J14" s="4" t="s">
        <v>11</v>
      </c>
      <c r="K14" s="5">
        <v>3.28</v>
      </c>
      <c r="L14" s="5">
        <v>1.78</v>
      </c>
      <c r="M14" s="10" t="s">
        <v>46</v>
      </c>
      <c r="N14" s="5">
        <v>2.93</v>
      </c>
      <c r="O14" s="5">
        <v>1.83</v>
      </c>
      <c r="P14" s="10" t="s">
        <v>46</v>
      </c>
    </row>
    <row r="15" spans="2:16" x14ac:dyDescent="0.3">
      <c r="B15" s="1">
        <v>13</v>
      </c>
      <c r="C15" s="26" t="s">
        <v>48</v>
      </c>
      <c r="D15" s="2" t="s">
        <v>49</v>
      </c>
      <c r="E15" s="5">
        <v>4.9400000000000004</v>
      </c>
      <c r="F15" s="1">
        <v>1.95</v>
      </c>
      <c r="G15" s="9" t="s">
        <v>34</v>
      </c>
      <c r="H15" s="5">
        <v>5.45</v>
      </c>
      <c r="I15" s="5">
        <v>1.32</v>
      </c>
      <c r="J15" s="6" t="s">
        <v>14</v>
      </c>
      <c r="K15" s="5">
        <v>5</v>
      </c>
      <c r="L15" s="5">
        <v>1.19</v>
      </c>
      <c r="M15" s="9" t="s">
        <v>34</v>
      </c>
      <c r="N15" s="5">
        <v>5.15</v>
      </c>
      <c r="O15" s="5">
        <v>1.48</v>
      </c>
      <c r="P15" s="9" t="s">
        <v>34</v>
      </c>
    </row>
    <row r="16" spans="2:16" x14ac:dyDescent="0.3">
      <c r="B16" s="1">
        <v>14</v>
      </c>
      <c r="C16" s="27"/>
      <c r="D16" s="2" t="s">
        <v>50</v>
      </c>
      <c r="E16" s="5">
        <v>5.0599999999999996</v>
      </c>
      <c r="F16" s="1">
        <v>1.24</v>
      </c>
      <c r="G16" s="9" t="s">
        <v>34</v>
      </c>
      <c r="H16" s="5">
        <v>5.8</v>
      </c>
      <c r="I16" s="5">
        <v>1.06</v>
      </c>
      <c r="J16" s="6" t="s">
        <v>14</v>
      </c>
      <c r="K16" s="5">
        <v>5.44</v>
      </c>
      <c r="L16" s="5">
        <v>1.04</v>
      </c>
      <c r="M16" s="6" t="s">
        <v>14</v>
      </c>
      <c r="N16" s="5">
        <v>5.46</v>
      </c>
      <c r="O16" s="5">
        <v>1.1299999999999999</v>
      </c>
      <c r="P16" s="6" t="s">
        <v>14</v>
      </c>
    </row>
    <row r="17" spans="2:16" x14ac:dyDescent="0.3">
      <c r="B17" s="1">
        <v>15</v>
      </c>
      <c r="C17" s="28"/>
      <c r="D17" s="2" t="s">
        <v>51</v>
      </c>
      <c r="E17" s="5">
        <v>4.4400000000000004</v>
      </c>
      <c r="F17" s="1">
        <v>1.82</v>
      </c>
      <c r="G17" s="9" t="s">
        <v>34</v>
      </c>
      <c r="H17" s="5">
        <v>5.6</v>
      </c>
      <c r="I17" s="5">
        <v>1.1000000000000001</v>
      </c>
      <c r="J17" s="6" t="s">
        <v>14</v>
      </c>
      <c r="K17" s="5">
        <v>5.1100000000000003</v>
      </c>
      <c r="L17" s="5">
        <v>1.18</v>
      </c>
      <c r="M17" s="9" t="s">
        <v>34</v>
      </c>
      <c r="N17" s="5">
        <v>5.09</v>
      </c>
      <c r="O17" s="5">
        <v>1.43</v>
      </c>
      <c r="P17" s="9" t="s">
        <v>34</v>
      </c>
    </row>
    <row r="18" spans="2:16" x14ac:dyDescent="0.3">
      <c r="B18" s="25" t="s">
        <v>107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2:16" x14ac:dyDescent="0.3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</sheetData>
  <mergeCells count="7">
    <mergeCell ref="C15:C17"/>
    <mergeCell ref="B18:P19"/>
    <mergeCell ref="C3:C5"/>
    <mergeCell ref="C6:C8"/>
    <mergeCell ref="C9:C10"/>
    <mergeCell ref="C11:C12"/>
    <mergeCell ref="C13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FF5B-9A1E-43A0-86BB-34D82BAB7F30}">
  <dimension ref="B1:C37"/>
  <sheetViews>
    <sheetView topLeftCell="A7" workbookViewId="0">
      <selection activeCell="G16" sqref="G16"/>
    </sheetView>
  </sheetViews>
  <sheetFormatPr defaultRowHeight="14.4" x14ac:dyDescent="0.3"/>
  <cols>
    <col min="2" max="2" width="11" bestFit="1" customWidth="1"/>
    <col min="3" max="3" width="28.5546875" bestFit="1" customWidth="1"/>
  </cols>
  <sheetData>
    <row r="1" spans="2:3" x14ac:dyDescent="0.3">
      <c r="B1" s="33" t="s">
        <v>109</v>
      </c>
      <c r="C1" s="34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87</v>
      </c>
    </row>
    <row r="5" spans="2:3" x14ac:dyDescent="0.3">
      <c r="B5" s="1" t="s">
        <v>53</v>
      </c>
      <c r="C5" s="1">
        <v>6</v>
      </c>
    </row>
    <row r="6" spans="2:3" x14ac:dyDescent="0.3">
      <c r="B6" s="1" t="s">
        <v>21</v>
      </c>
      <c r="C6" s="1">
        <v>2</v>
      </c>
    </row>
    <row r="7" spans="2:3" x14ac:dyDescent="0.3">
      <c r="B7" s="1" t="s">
        <v>54</v>
      </c>
      <c r="C7" s="1">
        <v>4</v>
      </c>
    </row>
    <row r="8" spans="2:3" x14ac:dyDescent="0.3">
      <c r="B8" s="1" t="s">
        <v>55</v>
      </c>
      <c r="C8" s="1">
        <v>1</v>
      </c>
    </row>
    <row r="9" spans="2:3" x14ac:dyDescent="0.3">
      <c r="B9" s="1" t="s">
        <v>56</v>
      </c>
      <c r="C9" s="1">
        <v>0</v>
      </c>
    </row>
    <row r="10" spans="2:3" x14ac:dyDescent="0.3">
      <c r="B10" s="1" t="s">
        <v>24</v>
      </c>
      <c r="C10" s="1">
        <v>4</v>
      </c>
    </row>
    <row r="11" spans="2:3" x14ac:dyDescent="0.3">
      <c r="B11" s="1" t="s">
        <v>57</v>
      </c>
      <c r="C11" s="1">
        <v>2</v>
      </c>
    </row>
    <row r="13" spans="2:3" x14ac:dyDescent="0.3">
      <c r="B13" s="14" t="s">
        <v>59</v>
      </c>
      <c r="C13" s="14"/>
    </row>
    <row r="14" spans="2:3" x14ac:dyDescent="0.3">
      <c r="B14" s="12" t="s">
        <v>64</v>
      </c>
      <c r="C14" s="12" t="s">
        <v>87</v>
      </c>
    </row>
    <row r="15" spans="2:3" x14ac:dyDescent="0.3">
      <c r="B15" s="1" t="s">
        <v>53</v>
      </c>
      <c r="C15" s="1">
        <v>15</v>
      </c>
    </row>
    <row r="16" spans="2:3" x14ac:dyDescent="0.3">
      <c r="B16" s="1" t="s">
        <v>21</v>
      </c>
      <c r="C16" s="1">
        <v>2</v>
      </c>
    </row>
    <row r="17" spans="2:3" x14ac:dyDescent="0.3">
      <c r="B17" s="1" t="s">
        <v>54</v>
      </c>
      <c r="C17" s="1">
        <v>3</v>
      </c>
    </row>
    <row r="18" spans="2:3" x14ac:dyDescent="0.3">
      <c r="B18" s="1" t="s">
        <v>55</v>
      </c>
      <c r="C18" s="1">
        <v>4</v>
      </c>
    </row>
    <row r="19" spans="2:3" x14ac:dyDescent="0.3">
      <c r="B19" s="1" t="s">
        <v>56</v>
      </c>
      <c r="C19" s="1">
        <v>3</v>
      </c>
    </row>
    <row r="20" spans="2:3" x14ac:dyDescent="0.3">
      <c r="B20" s="1" t="s">
        <v>24</v>
      </c>
      <c r="C20" s="1">
        <v>0</v>
      </c>
    </row>
    <row r="21" spans="2:3" x14ac:dyDescent="0.3">
      <c r="B21" s="1" t="s">
        <v>57</v>
      </c>
      <c r="C21" s="1">
        <v>0</v>
      </c>
    </row>
    <row r="23" spans="2:3" x14ac:dyDescent="0.3">
      <c r="B23" s="14" t="s">
        <v>61</v>
      </c>
      <c r="C23" s="14"/>
    </row>
    <row r="24" spans="2:3" x14ac:dyDescent="0.3">
      <c r="B24" s="12" t="s">
        <v>64</v>
      </c>
      <c r="C24" s="12" t="s">
        <v>87</v>
      </c>
    </row>
    <row r="25" spans="2:3" x14ac:dyDescent="0.3">
      <c r="B25" s="1" t="s">
        <v>53</v>
      </c>
      <c r="C25" s="1">
        <v>11</v>
      </c>
    </row>
    <row r="26" spans="2:3" x14ac:dyDescent="0.3">
      <c r="B26" s="1" t="s">
        <v>21</v>
      </c>
      <c r="C26" s="1">
        <v>4</v>
      </c>
    </row>
    <row r="27" spans="2:3" x14ac:dyDescent="0.3">
      <c r="B27" s="1" t="s">
        <v>54</v>
      </c>
      <c r="C27" s="1">
        <v>4</v>
      </c>
    </row>
    <row r="28" spans="2:3" x14ac:dyDescent="0.3">
      <c r="B28" s="1" t="s">
        <v>55</v>
      </c>
      <c r="C28" s="1">
        <v>2</v>
      </c>
    </row>
    <row r="29" spans="2:3" x14ac:dyDescent="0.3">
      <c r="B29" s="1" t="s">
        <v>56</v>
      </c>
      <c r="C29" s="1">
        <v>0</v>
      </c>
    </row>
    <row r="30" spans="2:3" x14ac:dyDescent="0.3">
      <c r="B30" s="1" t="s">
        <v>24</v>
      </c>
      <c r="C30" s="1">
        <v>0</v>
      </c>
    </row>
    <row r="31" spans="2:3" x14ac:dyDescent="0.3">
      <c r="B31" s="1" t="s">
        <v>57</v>
      </c>
      <c r="C31" s="1">
        <v>0</v>
      </c>
    </row>
    <row r="33" spans="2:3" x14ac:dyDescent="0.3">
      <c r="B33" s="13" t="s">
        <v>63</v>
      </c>
      <c r="C33" s="12" t="s">
        <v>65</v>
      </c>
    </row>
    <row r="34" spans="2:3" x14ac:dyDescent="0.3">
      <c r="B34" s="3">
        <v>6</v>
      </c>
      <c r="C34" s="1">
        <v>12</v>
      </c>
    </row>
    <row r="35" spans="2:3" x14ac:dyDescent="0.3">
      <c r="B35" s="3">
        <v>7</v>
      </c>
      <c r="C35" s="1">
        <v>19</v>
      </c>
    </row>
    <row r="36" spans="2:3" x14ac:dyDescent="0.3">
      <c r="B36" s="3">
        <v>8</v>
      </c>
      <c r="C36" s="1">
        <v>16</v>
      </c>
    </row>
    <row r="37" spans="2:3" x14ac:dyDescent="0.3">
      <c r="B37" s="3" t="s">
        <v>58</v>
      </c>
      <c r="C37" s="1">
        <f>SUM(C34:C36)</f>
        <v>47</v>
      </c>
    </row>
  </sheetData>
  <mergeCells count="2">
    <mergeCell ref="B3:C3"/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5BDDC-9C3E-4E48-91A6-65E7543B00DB}">
  <dimension ref="B1:C36"/>
  <sheetViews>
    <sheetView workbookViewId="0">
      <selection activeCell="J17" sqref="J17"/>
    </sheetView>
  </sheetViews>
  <sheetFormatPr defaultRowHeight="14.4" x14ac:dyDescent="0.3"/>
  <cols>
    <col min="2" max="2" width="16.6640625" bestFit="1" customWidth="1"/>
    <col min="3" max="3" width="28.5546875" bestFit="1" customWidth="1"/>
  </cols>
  <sheetData>
    <row r="1" spans="2:3" x14ac:dyDescent="0.3">
      <c r="B1" s="32" t="s">
        <v>108</v>
      </c>
      <c r="C1" s="32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60</v>
      </c>
    </row>
    <row r="5" spans="2:3" x14ac:dyDescent="0.3">
      <c r="B5" s="3" t="s">
        <v>66</v>
      </c>
      <c r="C5" s="1">
        <v>5</v>
      </c>
    </row>
    <row r="6" spans="2:3" x14ac:dyDescent="0.3">
      <c r="B6" s="3" t="s">
        <v>67</v>
      </c>
      <c r="C6" s="1">
        <v>2</v>
      </c>
    </row>
    <row r="7" spans="2:3" x14ac:dyDescent="0.3">
      <c r="B7" s="3" t="s">
        <v>71</v>
      </c>
      <c r="C7" s="1">
        <v>1</v>
      </c>
    </row>
    <row r="8" spans="2:3" x14ac:dyDescent="0.3">
      <c r="B8" s="3" t="s">
        <v>70</v>
      </c>
      <c r="C8" s="1">
        <v>1</v>
      </c>
    </row>
    <row r="9" spans="2:3" x14ac:dyDescent="0.3">
      <c r="B9" s="3" t="s">
        <v>68</v>
      </c>
      <c r="C9" s="1">
        <v>1</v>
      </c>
    </row>
    <row r="10" spans="2:3" x14ac:dyDescent="0.3">
      <c r="B10" s="3" t="s">
        <v>69</v>
      </c>
      <c r="C10" s="1">
        <v>0</v>
      </c>
    </row>
    <row r="13" spans="2:3" x14ac:dyDescent="0.3">
      <c r="B13" s="14" t="s">
        <v>59</v>
      </c>
      <c r="C13" s="14"/>
    </row>
    <row r="14" spans="2:3" x14ac:dyDescent="0.3">
      <c r="B14" s="12" t="s">
        <v>64</v>
      </c>
      <c r="C14" s="12" t="s">
        <v>60</v>
      </c>
    </row>
    <row r="15" spans="2:3" x14ac:dyDescent="0.3">
      <c r="B15" s="1" t="s">
        <v>66</v>
      </c>
      <c r="C15" s="1">
        <v>2</v>
      </c>
    </row>
    <row r="16" spans="2:3" x14ac:dyDescent="0.3">
      <c r="B16" s="1" t="s">
        <v>67</v>
      </c>
      <c r="C16" s="1">
        <v>3</v>
      </c>
    </row>
    <row r="17" spans="2:3" x14ac:dyDescent="0.3">
      <c r="B17" s="1" t="s">
        <v>54</v>
      </c>
      <c r="C17" s="1">
        <v>1</v>
      </c>
    </row>
    <row r="18" spans="2:3" x14ac:dyDescent="0.3">
      <c r="B18" s="1" t="s">
        <v>70</v>
      </c>
      <c r="C18" s="1">
        <v>1</v>
      </c>
    </row>
    <row r="19" spans="2:3" x14ac:dyDescent="0.3">
      <c r="B19" s="1" t="s">
        <v>68</v>
      </c>
      <c r="C19" s="1">
        <v>1</v>
      </c>
    </row>
    <row r="20" spans="2:3" x14ac:dyDescent="0.3">
      <c r="B20" s="1" t="s">
        <v>69</v>
      </c>
      <c r="C20" s="1">
        <v>4</v>
      </c>
    </row>
    <row r="22" spans="2:3" x14ac:dyDescent="0.3">
      <c r="B22" s="14" t="s">
        <v>61</v>
      </c>
      <c r="C22" s="14"/>
    </row>
    <row r="23" spans="2:3" x14ac:dyDescent="0.3">
      <c r="B23" s="12" t="s">
        <v>64</v>
      </c>
      <c r="C23" s="12" t="s">
        <v>60</v>
      </c>
    </row>
    <row r="24" spans="2:3" x14ac:dyDescent="0.3">
      <c r="B24" s="1" t="s">
        <v>66</v>
      </c>
      <c r="C24" s="1">
        <v>6</v>
      </c>
    </row>
    <row r="25" spans="2:3" x14ac:dyDescent="0.3">
      <c r="B25" s="1" t="s">
        <v>67</v>
      </c>
      <c r="C25" s="1">
        <v>2</v>
      </c>
    </row>
    <row r="26" spans="2:3" x14ac:dyDescent="0.3">
      <c r="B26" s="1" t="s">
        <v>54</v>
      </c>
      <c r="C26" s="1">
        <v>1</v>
      </c>
    </row>
    <row r="27" spans="2:3" x14ac:dyDescent="0.3">
      <c r="B27" s="1" t="s">
        <v>70</v>
      </c>
      <c r="C27" s="1">
        <v>3</v>
      </c>
    </row>
    <row r="28" spans="2:3" x14ac:dyDescent="0.3">
      <c r="B28" s="1" t="s">
        <v>68</v>
      </c>
      <c r="C28" s="1">
        <v>0</v>
      </c>
    </row>
    <row r="29" spans="2:3" x14ac:dyDescent="0.3">
      <c r="B29" s="1" t="s">
        <v>69</v>
      </c>
      <c r="C29" s="1">
        <v>1</v>
      </c>
    </row>
    <row r="32" spans="2:3" x14ac:dyDescent="0.3">
      <c r="B32" s="13" t="s">
        <v>62</v>
      </c>
      <c r="C32" s="12" t="s">
        <v>65</v>
      </c>
    </row>
    <row r="33" spans="2:3" x14ac:dyDescent="0.3">
      <c r="B33" s="3" t="s">
        <v>52</v>
      </c>
      <c r="C33" s="1">
        <v>9</v>
      </c>
    </row>
    <row r="34" spans="2:3" x14ac:dyDescent="0.3">
      <c r="B34" s="3" t="s">
        <v>59</v>
      </c>
      <c r="C34" s="1">
        <v>10</v>
      </c>
    </row>
    <row r="35" spans="2:3" x14ac:dyDescent="0.3">
      <c r="B35" s="3" t="s">
        <v>61</v>
      </c>
      <c r="C35" s="1">
        <v>11</v>
      </c>
    </row>
    <row r="36" spans="2:3" x14ac:dyDescent="0.3">
      <c r="B36" s="3" t="s">
        <v>58</v>
      </c>
      <c r="C36" s="1">
        <f>SUM(C33:C35)</f>
        <v>30</v>
      </c>
    </row>
  </sheetData>
  <mergeCells count="2">
    <mergeCell ref="B3:C3"/>
    <mergeCell ref="B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4025F-8527-459B-9101-BC9C8F9007DD}">
  <dimension ref="B2:P19"/>
  <sheetViews>
    <sheetView workbookViewId="0">
      <selection activeCell="N2" sqref="N2"/>
    </sheetView>
  </sheetViews>
  <sheetFormatPr defaultRowHeight="14.4" x14ac:dyDescent="0.3"/>
  <cols>
    <col min="2" max="2" width="3.33203125" bestFit="1" customWidth="1"/>
    <col min="3" max="3" width="19.88671875" bestFit="1" customWidth="1"/>
    <col min="4" max="4" width="70.21875" bestFit="1" customWidth="1"/>
    <col min="5" max="5" width="8.33203125" bestFit="1" customWidth="1"/>
    <col min="6" max="6" width="5" bestFit="1" customWidth="1"/>
    <col min="7" max="7" width="14.109375" bestFit="1" customWidth="1"/>
    <col min="8" max="8" width="8.33203125" bestFit="1" customWidth="1"/>
    <col min="9" max="9" width="5" bestFit="1" customWidth="1"/>
    <col min="10" max="10" width="11.5546875" bestFit="1" customWidth="1"/>
    <col min="11" max="11" width="8.33203125" bestFit="1" customWidth="1"/>
    <col min="12" max="12" width="5" bestFit="1" customWidth="1"/>
    <col min="13" max="13" width="14.109375" bestFit="1" customWidth="1"/>
    <col min="14" max="14" width="6.6640625" bestFit="1" customWidth="1"/>
    <col min="15" max="15" width="5" bestFit="1" customWidth="1"/>
    <col min="16" max="16" width="14.109375" bestFit="1" customWidth="1"/>
  </cols>
  <sheetData>
    <row r="2" spans="2:16" s="15" customFormat="1" ht="43.2" x14ac:dyDescent="0.3">
      <c r="B2" s="12" t="s">
        <v>0</v>
      </c>
      <c r="C2" s="12" t="s">
        <v>64</v>
      </c>
      <c r="D2" s="12" t="s">
        <v>105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3</v>
      </c>
      <c r="J2" s="12" t="s">
        <v>6</v>
      </c>
      <c r="K2" s="12" t="s">
        <v>7</v>
      </c>
      <c r="L2" s="12" t="s">
        <v>3</v>
      </c>
      <c r="M2" s="12" t="s">
        <v>8</v>
      </c>
      <c r="N2" s="21" t="s">
        <v>114</v>
      </c>
      <c r="O2" s="21" t="s">
        <v>3</v>
      </c>
      <c r="P2" s="12" t="s">
        <v>9</v>
      </c>
    </row>
    <row r="3" spans="2:16" x14ac:dyDescent="0.3">
      <c r="B3" s="1">
        <v>1</v>
      </c>
      <c r="C3" s="26" t="s">
        <v>28</v>
      </c>
      <c r="D3" s="2" t="s">
        <v>72</v>
      </c>
      <c r="E3" s="1">
        <v>5.44</v>
      </c>
      <c r="F3" s="1">
        <v>1.1499999999999999</v>
      </c>
      <c r="G3" s="6" t="s">
        <v>14</v>
      </c>
      <c r="H3" s="1">
        <v>5.35</v>
      </c>
      <c r="I3" s="1">
        <v>1.35</v>
      </c>
      <c r="J3" s="6" t="s">
        <v>14</v>
      </c>
      <c r="K3" s="1">
        <v>5.1100000000000003</v>
      </c>
      <c r="L3" s="1">
        <v>1.63</v>
      </c>
      <c r="M3" s="9" t="s">
        <v>34</v>
      </c>
      <c r="N3" s="5">
        <v>5.3</v>
      </c>
      <c r="O3" s="1">
        <v>1.38</v>
      </c>
      <c r="P3" s="6" t="s">
        <v>14</v>
      </c>
    </row>
    <row r="4" spans="2:16" x14ac:dyDescent="0.3">
      <c r="B4" s="1">
        <v>2</v>
      </c>
      <c r="C4" s="27"/>
      <c r="D4" s="1" t="s">
        <v>73</v>
      </c>
      <c r="E4" s="1">
        <v>5.33</v>
      </c>
      <c r="F4" s="1">
        <v>1.19</v>
      </c>
      <c r="G4" s="6" t="s">
        <v>14</v>
      </c>
      <c r="H4" s="1">
        <v>5.42</v>
      </c>
      <c r="I4" s="1">
        <v>1.02</v>
      </c>
      <c r="J4" s="6" t="s">
        <v>14</v>
      </c>
      <c r="K4" s="1">
        <v>5.16</v>
      </c>
      <c r="L4" s="1">
        <v>1.71</v>
      </c>
      <c r="M4" s="9" t="s">
        <v>34</v>
      </c>
      <c r="N4" s="5">
        <v>5.3</v>
      </c>
      <c r="O4" s="1">
        <v>1.32</v>
      </c>
      <c r="P4" s="6" t="s">
        <v>14</v>
      </c>
    </row>
    <row r="5" spans="2:16" x14ac:dyDescent="0.3">
      <c r="B5" s="1">
        <v>3</v>
      </c>
      <c r="C5" s="28"/>
      <c r="D5" s="1" t="s">
        <v>74</v>
      </c>
      <c r="E5" s="1">
        <v>5.61</v>
      </c>
      <c r="F5" s="1">
        <v>1.33</v>
      </c>
      <c r="G5" s="6" t="s">
        <v>14</v>
      </c>
      <c r="H5" s="1">
        <v>5.79</v>
      </c>
      <c r="I5" s="1">
        <v>1.23</v>
      </c>
      <c r="J5" s="6" t="s">
        <v>14</v>
      </c>
      <c r="K5" s="1">
        <v>5.32</v>
      </c>
      <c r="L5" s="5">
        <v>1.6</v>
      </c>
      <c r="M5" s="6" t="s">
        <v>14</v>
      </c>
      <c r="N5" s="1">
        <v>5.57</v>
      </c>
      <c r="O5" s="1">
        <v>1.39</v>
      </c>
      <c r="P5" s="6" t="s">
        <v>14</v>
      </c>
    </row>
    <row r="6" spans="2:16" x14ac:dyDescent="0.3">
      <c r="B6" s="1">
        <v>4</v>
      </c>
      <c r="C6" s="26" t="s">
        <v>32</v>
      </c>
      <c r="D6" s="1" t="s">
        <v>75</v>
      </c>
      <c r="E6" s="1">
        <v>5.22</v>
      </c>
      <c r="F6" s="1">
        <v>1.73</v>
      </c>
      <c r="G6" s="9" t="s">
        <v>34</v>
      </c>
      <c r="H6" s="1">
        <v>5.05</v>
      </c>
      <c r="I6" s="1">
        <v>0.94</v>
      </c>
      <c r="J6" s="9" t="s">
        <v>34</v>
      </c>
      <c r="K6" s="1">
        <v>4.79</v>
      </c>
      <c r="L6" s="1">
        <v>1.55</v>
      </c>
      <c r="M6" s="9" t="s">
        <v>34</v>
      </c>
      <c r="N6" s="1">
        <v>5.0199999999999996</v>
      </c>
      <c r="O6" s="1">
        <v>1.42</v>
      </c>
      <c r="P6" s="9" t="s">
        <v>34</v>
      </c>
    </row>
    <row r="7" spans="2:16" x14ac:dyDescent="0.3">
      <c r="B7" s="1">
        <v>5</v>
      </c>
      <c r="C7" s="27"/>
      <c r="D7" s="2" t="s">
        <v>35</v>
      </c>
      <c r="E7" s="5">
        <v>4.5</v>
      </c>
      <c r="F7" s="1">
        <v>1.54</v>
      </c>
      <c r="G7" s="9" t="s">
        <v>34</v>
      </c>
      <c r="H7" s="1">
        <v>4.1500000000000004</v>
      </c>
      <c r="I7" s="1">
        <v>0.88</v>
      </c>
      <c r="J7" s="8" t="s">
        <v>26</v>
      </c>
      <c r="K7" s="1">
        <v>3.89</v>
      </c>
      <c r="L7" s="1">
        <v>1.37</v>
      </c>
      <c r="M7" s="8" t="s">
        <v>26</v>
      </c>
      <c r="N7" s="1">
        <v>4.18</v>
      </c>
      <c r="O7" s="1">
        <v>1.28</v>
      </c>
      <c r="P7" s="8" t="s">
        <v>26</v>
      </c>
    </row>
    <row r="8" spans="2:16" x14ac:dyDescent="0.3">
      <c r="B8" s="1">
        <v>6</v>
      </c>
      <c r="C8" s="28"/>
      <c r="D8" s="2" t="s">
        <v>76</v>
      </c>
      <c r="E8" s="1">
        <v>4.67</v>
      </c>
      <c r="F8" s="1">
        <v>1.68</v>
      </c>
      <c r="G8" s="9" t="s">
        <v>34</v>
      </c>
      <c r="H8" s="5">
        <v>5.2</v>
      </c>
      <c r="I8" s="1">
        <v>1.44</v>
      </c>
      <c r="J8" s="9" t="s">
        <v>34</v>
      </c>
      <c r="K8" s="1">
        <v>4.53</v>
      </c>
      <c r="L8" s="1">
        <v>1.39</v>
      </c>
      <c r="M8" s="9" t="s">
        <v>34</v>
      </c>
      <c r="N8" s="1">
        <v>4.8099999999999996</v>
      </c>
      <c r="O8" s="1">
        <v>1.51</v>
      </c>
      <c r="P8" s="9" t="s">
        <v>34</v>
      </c>
    </row>
    <row r="9" spans="2:16" x14ac:dyDescent="0.3">
      <c r="B9" s="1">
        <v>7</v>
      </c>
      <c r="C9" s="26" t="s">
        <v>38</v>
      </c>
      <c r="D9" s="2" t="s">
        <v>77</v>
      </c>
      <c r="E9" s="1">
        <v>5.0599999999999996</v>
      </c>
      <c r="F9" s="1">
        <v>0.94</v>
      </c>
      <c r="G9" s="9" t="s">
        <v>34</v>
      </c>
      <c r="H9" s="5">
        <v>4.7</v>
      </c>
      <c r="I9" s="1">
        <v>1.34</v>
      </c>
      <c r="J9" s="9" t="s">
        <v>34</v>
      </c>
      <c r="K9" s="1">
        <v>4.63</v>
      </c>
      <c r="L9" s="5">
        <v>1.3</v>
      </c>
      <c r="M9" s="9" t="s">
        <v>34</v>
      </c>
      <c r="N9" s="1">
        <v>4.79</v>
      </c>
      <c r="O9" s="1">
        <v>1.21</v>
      </c>
      <c r="P9" s="9" t="s">
        <v>34</v>
      </c>
    </row>
    <row r="10" spans="2:16" x14ac:dyDescent="0.3">
      <c r="B10" s="1">
        <v>8</v>
      </c>
      <c r="C10" s="28"/>
      <c r="D10" s="2" t="s">
        <v>78</v>
      </c>
      <c r="E10" s="5">
        <v>5</v>
      </c>
      <c r="F10" s="1">
        <v>1.24</v>
      </c>
      <c r="G10" s="9" t="s">
        <v>34</v>
      </c>
      <c r="H10" s="1">
        <v>5.35</v>
      </c>
      <c r="I10" s="1">
        <v>1.04</v>
      </c>
      <c r="J10" s="6" t="s">
        <v>14</v>
      </c>
      <c r="K10" s="1">
        <v>4.42</v>
      </c>
      <c r="L10" s="1">
        <v>0.84</v>
      </c>
      <c r="M10" s="8" t="s">
        <v>26</v>
      </c>
      <c r="N10" s="1">
        <v>4.93</v>
      </c>
      <c r="O10" s="5">
        <v>1.1000000000000001</v>
      </c>
      <c r="P10" s="9" t="s">
        <v>34</v>
      </c>
    </row>
    <row r="11" spans="2:16" x14ac:dyDescent="0.3">
      <c r="B11" s="1">
        <v>9</v>
      </c>
      <c r="C11" s="26" t="s">
        <v>41</v>
      </c>
      <c r="D11" s="2" t="s">
        <v>79</v>
      </c>
      <c r="E11" s="1">
        <v>3.44</v>
      </c>
      <c r="F11" s="1">
        <v>1.58</v>
      </c>
      <c r="G11" s="10" t="s">
        <v>46</v>
      </c>
      <c r="H11" s="5">
        <v>3.9</v>
      </c>
      <c r="I11" s="1">
        <v>1.65</v>
      </c>
      <c r="J11" s="8" t="s">
        <v>26</v>
      </c>
      <c r="K11" s="1">
        <v>4.42</v>
      </c>
      <c r="L11" s="1">
        <v>1.1200000000000001</v>
      </c>
      <c r="M11" s="8" t="s">
        <v>26</v>
      </c>
      <c r="N11" s="1">
        <v>3.93</v>
      </c>
      <c r="O11" s="5">
        <v>1.5</v>
      </c>
      <c r="P11" s="8" t="s">
        <v>26</v>
      </c>
    </row>
    <row r="12" spans="2:16" x14ac:dyDescent="0.3">
      <c r="B12" s="1">
        <v>10</v>
      </c>
      <c r="C12" s="28"/>
      <c r="D12" s="2" t="s">
        <v>80</v>
      </c>
      <c r="E12" s="1">
        <v>5.28</v>
      </c>
      <c r="F12" s="1">
        <v>1.49</v>
      </c>
      <c r="G12" s="9" t="s">
        <v>34</v>
      </c>
      <c r="H12" s="5">
        <v>5</v>
      </c>
      <c r="I12" s="1">
        <v>1.17</v>
      </c>
      <c r="J12" s="9" t="s">
        <v>34</v>
      </c>
      <c r="K12" s="1">
        <v>4.21</v>
      </c>
      <c r="L12" s="1">
        <v>1.27</v>
      </c>
      <c r="M12" s="8" t="s">
        <v>26</v>
      </c>
      <c r="N12" s="1">
        <v>4.82</v>
      </c>
      <c r="O12" s="1">
        <v>1.36</v>
      </c>
      <c r="P12" s="9" t="s">
        <v>34</v>
      </c>
    </row>
    <row r="13" spans="2:16" x14ac:dyDescent="0.3">
      <c r="B13" s="1">
        <v>11</v>
      </c>
      <c r="C13" s="26" t="s">
        <v>44</v>
      </c>
      <c r="D13" s="1" t="s">
        <v>81</v>
      </c>
      <c r="E13" s="1">
        <v>3.72</v>
      </c>
      <c r="F13" s="5">
        <v>1.9</v>
      </c>
      <c r="G13" s="8" t="s">
        <v>26</v>
      </c>
      <c r="H13" s="5">
        <v>2.4</v>
      </c>
      <c r="I13" s="1">
        <v>1.35</v>
      </c>
      <c r="J13" s="4" t="s">
        <v>11</v>
      </c>
      <c r="K13" s="1">
        <v>3.26</v>
      </c>
      <c r="L13" s="1">
        <v>1.41</v>
      </c>
      <c r="M13" s="10" t="s">
        <v>46</v>
      </c>
      <c r="N13" s="1">
        <v>3.11</v>
      </c>
      <c r="O13" s="1">
        <v>1.63</v>
      </c>
      <c r="P13" s="10" t="s">
        <v>46</v>
      </c>
    </row>
    <row r="14" spans="2:16" x14ac:dyDescent="0.3">
      <c r="B14" s="1">
        <v>12</v>
      </c>
      <c r="C14" s="28"/>
      <c r="D14" s="2" t="s">
        <v>82</v>
      </c>
      <c r="E14" s="1">
        <v>3.11</v>
      </c>
      <c r="F14" s="1">
        <v>1.81</v>
      </c>
      <c r="G14" s="10" t="s">
        <v>46</v>
      </c>
      <c r="H14" s="5">
        <v>2.1</v>
      </c>
      <c r="I14" s="1">
        <v>1.02</v>
      </c>
      <c r="J14" s="4" t="s">
        <v>11</v>
      </c>
      <c r="K14" s="1">
        <v>2.95</v>
      </c>
      <c r="L14" s="1">
        <v>1.47</v>
      </c>
      <c r="M14" s="10" t="s">
        <v>46</v>
      </c>
      <c r="N14" s="5">
        <v>2.7</v>
      </c>
      <c r="O14" s="5">
        <v>1.5</v>
      </c>
      <c r="P14" s="4" t="s">
        <v>11</v>
      </c>
    </row>
    <row r="15" spans="2:16" x14ac:dyDescent="0.3">
      <c r="B15" s="1">
        <v>13</v>
      </c>
      <c r="C15" s="26" t="s">
        <v>48</v>
      </c>
      <c r="D15" s="2" t="s">
        <v>83</v>
      </c>
      <c r="E15" s="1">
        <v>5.39</v>
      </c>
      <c r="F15" s="1">
        <v>1.38</v>
      </c>
      <c r="G15" s="6" t="s">
        <v>14</v>
      </c>
      <c r="H15" s="1">
        <v>5.05</v>
      </c>
      <c r="I15" s="1">
        <v>1.28</v>
      </c>
      <c r="J15" s="9" t="s">
        <v>34</v>
      </c>
      <c r="K15" s="1">
        <v>4.63</v>
      </c>
      <c r="L15" s="1">
        <v>1.77</v>
      </c>
      <c r="M15" s="9" t="s">
        <v>34</v>
      </c>
      <c r="N15" s="1">
        <v>5.0199999999999996</v>
      </c>
      <c r="O15" s="1">
        <v>1.49</v>
      </c>
      <c r="P15" s="9" t="s">
        <v>34</v>
      </c>
    </row>
    <row r="16" spans="2:16" x14ac:dyDescent="0.3">
      <c r="B16" s="1">
        <v>14</v>
      </c>
      <c r="C16" s="27"/>
      <c r="D16" s="2" t="s">
        <v>84</v>
      </c>
      <c r="E16" s="1">
        <v>5.61</v>
      </c>
      <c r="F16" s="1">
        <v>1.54</v>
      </c>
      <c r="G16" s="6" t="s">
        <v>14</v>
      </c>
      <c r="H16" s="5">
        <v>5.8</v>
      </c>
      <c r="I16" s="1">
        <v>1.1100000000000001</v>
      </c>
      <c r="J16" s="6" t="s">
        <v>14</v>
      </c>
      <c r="K16" s="1">
        <v>5.26</v>
      </c>
      <c r="L16" s="1">
        <v>1.41</v>
      </c>
      <c r="M16" s="9" t="s">
        <v>34</v>
      </c>
      <c r="N16" s="1">
        <v>5.56</v>
      </c>
      <c r="O16" s="1">
        <v>1.35</v>
      </c>
      <c r="P16" s="6" t="s">
        <v>14</v>
      </c>
    </row>
    <row r="17" spans="2:16" x14ac:dyDescent="0.3">
      <c r="B17" s="1">
        <v>15</v>
      </c>
      <c r="C17" s="28"/>
      <c r="D17" s="2" t="s">
        <v>85</v>
      </c>
      <c r="E17" s="1">
        <v>5.17</v>
      </c>
      <c r="F17" s="1">
        <v>1.69</v>
      </c>
      <c r="G17" s="9" t="s">
        <v>34</v>
      </c>
      <c r="H17" s="1">
        <v>4.8499999999999996</v>
      </c>
      <c r="I17" s="1">
        <v>1.42</v>
      </c>
      <c r="J17" s="9" t="s">
        <v>34</v>
      </c>
      <c r="K17" s="1">
        <v>4.84</v>
      </c>
      <c r="L17" s="5">
        <v>1.8</v>
      </c>
      <c r="M17" s="9" t="s">
        <v>34</v>
      </c>
      <c r="N17" s="1">
        <v>4.95</v>
      </c>
      <c r="O17" s="1">
        <v>1.62</v>
      </c>
      <c r="P17" s="9" t="s">
        <v>34</v>
      </c>
    </row>
    <row r="18" spans="2:16" x14ac:dyDescent="0.3">
      <c r="B18" s="25" t="s">
        <v>107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2:16" x14ac:dyDescent="0.3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</sheetData>
  <mergeCells count="7">
    <mergeCell ref="C15:C17"/>
    <mergeCell ref="B18:P19"/>
    <mergeCell ref="C3:C5"/>
    <mergeCell ref="C6:C8"/>
    <mergeCell ref="C9:C10"/>
    <mergeCell ref="C11:C12"/>
    <mergeCell ref="C13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8965-CC37-447D-9615-5837AD2519B3}">
  <dimension ref="B1:C31"/>
  <sheetViews>
    <sheetView workbookViewId="0">
      <selection activeCell="B1" sqref="B1:C1"/>
    </sheetView>
  </sheetViews>
  <sheetFormatPr defaultRowHeight="14.4" x14ac:dyDescent="0.3"/>
  <cols>
    <col min="2" max="2" width="11.44140625" bestFit="1" customWidth="1"/>
    <col min="3" max="3" width="28.5546875" bestFit="1" customWidth="1"/>
  </cols>
  <sheetData>
    <row r="1" spans="2:3" x14ac:dyDescent="0.3">
      <c r="B1" s="32" t="s">
        <v>110</v>
      </c>
      <c r="C1" s="32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87</v>
      </c>
    </row>
    <row r="5" spans="2:3" x14ac:dyDescent="0.3">
      <c r="B5" s="1" t="s">
        <v>53</v>
      </c>
      <c r="C5" s="1">
        <v>10</v>
      </c>
    </row>
    <row r="6" spans="2:3" x14ac:dyDescent="0.3">
      <c r="B6" s="1" t="s">
        <v>24</v>
      </c>
      <c r="C6" s="1">
        <v>5</v>
      </c>
    </row>
    <row r="7" spans="2:3" x14ac:dyDescent="0.3">
      <c r="B7" s="1" t="s">
        <v>54</v>
      </c>
      <c r="C7" s="1">
        <v>6</v>
      </c>
    </row>
    <row r="8" spans="2:3" x14ac:dyDescent="0.3">
      <c r="B8" s="1" t="s">
        <v>86</v>
      </c>
      <c r="C8" s="1">
        <v>1</v>
      </c>
    </row>
    <row r="9" spans="2:3" x14ac:dyDescent="0.3">
      <c r="B9" s="1" t="s">
        <v>57</v>
      </c>
      <c r="C9" s="1">
        <v>0</v>
      </c>
    </row>
    <row r="11" spans="2:3" x14ac:dyDescent="0.3">
      <c r="B11" s="14" t="s">
        <v>59</v>
      </c>
      <c r="C11" s="14"/>
    </row>
    <row r="12" spans="2:3" x14ac:dyDescent="0.3">
      <c r="B12" s="12" t="s">
        <v>64</v>
      </c>
      <c r="C12" s="12" t="s">
        <v>87</v>
      </c>
    </row>
    <row r="13" spans="2:3" x14ac:dyDescent="0.3">
      <c r="B13" s="1" t="s">
        <v>53</v>
      </c>
      <c r="C13" s="1">
        <v>5</v>
      </c>
    </row>
    <row r="14" spans="2:3" x14ac:dyDescent="0.3">
      <c r="B14" s="1" t="s">
        <v>24</v>
      </c>
      <c r="C14" s="1">
        <v>2</v>
      </c>
    </row>
    <row r="15" spans="2:3" x14ac:dyDescent="0.3">
      <c r="B15" s="1" t="s">
        <v>54</v>
      </c>
      <c r="C15" s="1">
        <v>12</v>
      </c>
    </row>
    <row r="16" spans="2:3" x14ac:dyDescent="0.3">
      <c r="B16" s="1" t="s">
        <v>86</v>
      </c>
      <c r="C16" s="1">
        <v>2</v>
      </c>
    </row>
    <row r="17" spans="2:3" x14ac:dyDescent="0.3">
      <c r="B17" s="1" t="s">
        <v>57</v>
      </c>
      <c r="C17" s="1">
        <v>1</v>
      </c>
    </row>
    <row r="19" spans="2:3" x14ac:dyDescent="0.3">
      <c r="B19" s="14" t="s">
        <v>61</v>
      </c>
      <c r="C19" s="14"/>
    </row>
    <row r="20" spans="2:3" x14ac:dyDescent="0.3">
      <c r="B20" s="12" t="s">
        <v>64</v>
      </c>
      <c r="C20" s="12" t="s">
        <v>87</v>
      </c>
    </row>
    <row r="21" spans="2:3" x14ac:dyDescent="0.3">
      <c r="B21" s="1" t="s">
        <v>53</v>
      </c>
      <c r="C21" s="1">
        <v>2</v>
      </c>
    </row>
    <row r="22" spans="2:3" x14ac:dyDescent="0.3">
      <c r="B22" s="1" t="s">
        <v>24</v>
      </c>
      <c r="C22" s="1">
        <v>3</v>
      </c>
    </row>
    <row r="23" spans="2:3" x14ac:dyDescent="0.3">
      <c r="B23" s="1" t="s">
        <v>54</v>
      </c>
      <c r="C23" s="1">
        <v>10</v>
      </c>
    </row>
    <row r="24" spans="2:3" x14ac:dyDescent="0.3">
      <c r="B24" s="1" t="s">
        <v>86</v>
      </c>
      <c r="C24" s="1">
        <v>1</v>
      </c>
    </row>
    <row r="25" spans="2:3" x14ac:dyDescent="0.3">
      <c r="B25" s="1" t="s">
        <v>57</v>
      </c>
      <c r="C25" s="1">
        <v>2</v>
      </c>
    </row>
    <row r="27" spans="2:3" x14ac:dyDescent="0.3">
      <c r="B27" s="13" t="s">
        <v>63</v>
      </c>
      <c r="C27" s="12" t="s">
        <v>65</v>
      </c>
    </row>
    <row r="28" spans="2:3" x14ac:dyDescent="0.3">
      <c r="B28" s="3" t="s">
        <v>52</v>
      </c>
      <c r="C28" s="1">
        <v>15</v>
      </c>
    </row>
    <row r="29" spans="2:3" x14ac:dyDescent="0.3">
      <c r="B29" s="3" t="s">
        <v>59</v>
      </c>
      <c r="C29" s="1">
        <v>14</v>
      </c>
    </row>
    <row r="30" spans="2:3" x14ac:dyDescent="0.3">
      <c r="B30" s="3" t="s">
        <v>61</v>
      </c>
      <c r="C30" s="1">
        <v>16</v>
      </c>
    </row>
    <row r="31" spans="2:3" x14ac:dyDescent="0.3">
      <c r="B31" s="3" t="s">
        <v>58</v>
      </c>
      <c r="C31" s="1">
        <f>SUM(C28:C30)</f>
        <v>45</v>
      </c>
    </row>
  </sheetData>
  <mergeCells count="2">
    <mergeCell ref="B3:C3"/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50A53-17DA-4386-A825-9B36D333FF36}">
  <dimension ref="B1:C29"/>
  <sheetViews>
    <sheetView workbookViewId="0">
      <selection activeCell="B1" sqref="B1:C1"/>
    </sheetView>
  </sheetViews>
  <sheetFormatPr defaultRowHeight="14.4" x14ac:dyDescent="0.3"/>
  <cols>
    <col min="2" max="2" width="15.109375" bestFit="1" customWidth="1"/>
    <col min="3" max="3" width="28.5546875" bestFit="1" customWidth="1"/>
  </cols>
  <sheetData>
    <row r="1" spans="2:3" x14ac:dyDescent="0.3">
      <c r="B1" s="32" t="s">
        <v>111</v>
      </c>
      <c r="C1" s="32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87</v>
      </c>
    </row>
    <row r="5" spans="2:3" x14ac:dyDescent="0.3">
      <c r="B5" s="1" t="s">
        <v>70</v>
      </c>
      <c r="C5" s="1">
        <v>7</v>
      </c>
    </row>
    <row r="6" spans="2:3" x14ac:dyDescent="0.3">
      <c r="B6" s="1" t="s">
        <v>54</v>
      </c>
      <c r="C6" s="1">
        <v>2</v>
      </c>
    </row>
    <row r="7" spans="2:3" x14ac:dyDescent="0.3">
      <c r="B7" s="1" t="s">
        <v>88</v>
      </c>
      <c r="C7" s="1">
        <v>1</v>
      </c>
    </row>
    <row r="8" spans="2:3" x14ac:dyDescent="0.3">
      <c r="B8" s="1" t="s">
        <v>68</v>
      </c>
      <c r="C8" s="1">
        <v>0</v>
      </c>
    </row>
    <row r="10" spans="2:3" x14ac:dyDescent="0.3">
      <c r="B10" s="14" t="s">
        <v>59</v>
      </c>
      <c r="C10" s="14"/>
    </row>
    <row r="11" spans="2:3" x14ac:dyDescent="0.3">
      <c r="B11" s="12" t="s">
        <v>64</v>
      </c>
      <c r="C11" s="12" t="s">
        <v>87</v>
      </c>
    </row>
    <row r="12" spans="2:3" x14ac:dyDescent="0.3">
      <c r="B12" s="1" t="s">
        <v>70</v>
      </c>
      <c r="C12" s="1">
        <v>5</v>
      </c>
    </row>
    <row r="13" spans="2:3" x14ac:dyDescent="0.3">
      <c r="B13" s="1" t="s">
        <v>54</v>
      </c>
      <c r="C13" s="1">
        <v>1</v>
      </c>
    </row>
    <row r="14" spans="2:3" x14ac:dyDescent="0.3">
      <c r="B14" s="1" t="s">
        <v>88</v>
      </c>
      <c r="C14" s="1">
        <v>4</v>
      </c>
    </row>
    <row r="15" spans="2:3" x14ac:dyDescent="0.3">
      <c r="B15" s="1" t="s">
        <v>68</v>
      </c>
      <c r="C15" s="1">
        <v>0</v>
      </c>
    </row>
    <row r="17" spans="2:3" x14ac:dyDescent="0.3">
      <c r="B17" s="14" t="s">
        <v>61</v>
      </c>
      <c r="C17" s="14"/>
    </row>
    <row r="18" spans="2:3" x14ac:dyDescent="0.3">
      <c r="B18" s="12" t="s">
        <v>64</v>
      </c>
      <c r="C18" s="12" t="s">
        <v>87</v>
      </c>
    </row>
    <row r="19" spans="2:3" x14ac:dyDescent="0.3">
      <c r="B19" s="1" t="s">
        <v>70</v>
      </c>
      <c r="C19" s="1">
        <v>1</v>
      </c>
    </row>
    <row r="20" spans="2:3" x14ac:dyDescent="0.3">
      <c r="B20" s="1" t="s">
        <v>54</v>
      </c>
      <c r="C20" s="1">
        <v>1</v>
      </c>
    </row>
    <row r="21" spans="2:3" x14ac:dyDescent="0.3">
      <c r="B21" s="1" t="s">
        <v>88</v>
      </c>
      <c r="C21" s="1">
        <v>5</v>
      </c>
    </row>
    <row r="22" spans="2:3" x14ac:dyDescent="0.3">
      <c r="B22" s="1" t="s">
        <v>68</v>
      </c>
      <c r="C22" s="1">
        <v>2</v>
      </c>
    </row>
    <row r="25" spans="2:3" x14ac:dyDescent="0.3">
      <c r="B25" s="13" t="s">
        <v>63</v>
      </c>
      <c r="C25" s="12" t="s">
        <v>65</v>
      </c>
    </row>
    <row r="26" spans="2:3" x14ac:dyDescent="0.3">
      <c r="B26" s="3" t="s">
        <v>52</v>
      </c>
      <c r="C26" s="1">
        <v>8</v>
      </c>
    </row>
    <row r="27" spans="2:3" x14ac:dyDescent="0.3">
      <c r="B27" s="3" t="s">
        <v>59</v>
      </c>
      <c r="C27" s="1">
        <v>9</v>
      </c>
    </row>
    <row r="28" spans="2:3" x14ac:dyDescent="0.3">
      <c r="B28" s="3" t="s">
        <v>61</v>
      </c>
      <c r="C28" s="1">
        <v>9</v>
      </c>
    </row>
    <row r="29" spans="2:3" x14ac:dyDescent="0.3">
      <c r="B29" s="3" t="s">
        <v>58</v>
      </c>
      <c r="C29" s="1">
        <f>SUM(C26:C28)</f>
        <v>26</v>
      </c>
    </row>
  </sheetData>
  <mergeCells count="2">
    <mergeCell ref="B3:C3"/>
    <mergeCell ref="B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D4937-A464-48FD-B437-6C1BD57A3E85}">
  <dimension ref="B2:P19"/>
  <sheetViews>
    <sheetView workbookViewId="0">
      <selection activeCell="K1" sqref="K1"/>
    </sheetView>
  </sheetViews>
  <sheetFormatPr defaultRowHeight="14.4" x14ac:dyDescent="0.3"/>
  <cols>
    <col min="2" max="2" width="3.33203125" bestFit="1" customWidth="1"/>
    <col min="3" max="3" width="19.88671875" bestFit="1" customWidth="1"/>
    <col min="4" max="4" width="72.77734375" bestFit="1" customWidth="1"/>
    <col min="5" max="5" width="8.33203125" bestFit="1" customWidth="1"/>
    <col min="6" max="6" width="5" bestFit="1" customWidth="1"/>
    <col min="7" max="7" width="11.5546875" bestFit="1" customWidth="1"/>
    <col min="8" max="8" width="8.33203125" bestFit="1" customWidth="1"/>
    <col min="9" max="9" width="5" bestFit="1" customWidth="1"/>
    <col min="10" max="10" width="11.5546875" bestFit="1" customWidth="1"/>
    <col min="11" max="11" width="8.33203125" bestFit="1" customWidth="1"/>
    <col min="12" max="12" width="5" bestFit="1" customWidth="1"/>
    <col min="13" max="13" width="14.109375" bestFit="1" customWidth="1"/>
    <col min="14" max="14" width="6.6640625" bestFit="1" customWidth="1"/>
    <col min="15" max="15" width="5" bestFit="1" customWidth="1"/>
    <col min="16" max="16" width="14.109375" bestFit="1" customWidth="1"/>
  </cols>
  <sheetData>
    <row r="2" spans="2:16" s="15" customFormat="1" ht="43.2" x14ac:dyDescent="0.3">
      <c r="B2" s="12" t="s">
        <v>0</v>
      </c>
      <c r="C2" s="12" t="s">
        <v>64</v>
      </c>
      <c r="D2" s="12" t="s">
        <v>104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3</v>
      </c>
      <c r="J2" s="12" t="s">
        <v>6</v>
      </c>
      <c r="K2" s="12" t="s">
        <v>7</v>
      </c>
      <c r="L2" s="12" t="s">
        <v>3</v>
      </c>
      <c r="M2" s="12" t="s">
        <v>8</v>
      </c>
      <c r="N2" s="21" t="s">
        <v>114</v>
      </c>
      <c r="O2" s="21" t="s">
        <v>3</v>
      </c>
      <c r="P2" s="12" t="s">
        <v>9</v>
      </c>
    </row>
    <row r="3" spans="2:16" x14ac:dyDescent="0.3">
      <c r="B3" s="1">
        <v>1</v>
      </c>
      <c r="C3" s="26" t="s">
        <v>28</v>
      </c>
      <c r="D3" s="2" t="s">
        <v>89</v>
      </c>
      <c r="E3" s="1">
        <v>5.47</v>
      </c>
      <c r="F3" s="1">
        <v>1.42</v>
      </c>
      <c r="G3" s="6" t="s">
        <v>14</v>
      </c>
      <c r="H3" s="5">
        <v>5.8</v>
      </c>
      <c r="I3" s="1">
        <v>1.01</v>
      </c>
      <c r="J3" s="6" t="s">
        <v>14</v>
      </c>
      <c r="K3" s="1">
        <v>5.1100000000000003</v>
      </c>
      <c r="L3" s="5">
        <v>1.1000000000000001</v>
      </c>
      <c r="M3" s="9" t="s">
        <v>34</v>
      </c>
      <c r="N3" s="1">
        <v>5.46</v>
      </c>
      <c r="O3" s="1">
        <v>1.19</v>
      </c>
      <c r="P3" s="6" t="s">
        <v>14</v>
      </c>
    </row>
    <row r="4" spans="2:16" x14ac:dyDescent="0.3">
      <c r="B4" s="1">
        <v>2</v>
      </c>
      <c r="C4" s="27"/>
      <c r="D4" s="1" t="s">
        <v>90</v>
      </c>
      <c r="E4" s="1">
        <v>5.24</v>
      </c>
      <c r="F4" s="5">
        <v>1.6</v>
      </c>
      <c r="G4" s="9" t="s">
        <v>34</v>
      </c>
      <c r="H4" s="1">
        <v>5.45</v>
      </c>
      <c r="I4" s="5">
        <v>1.1000000000000001</v>
      </c>
      <c r="J4" s="6" t="s">
        <v>14</v>
      </c>
      <c r="K4" s="1">
        <v>5.1100000000000003</v>
      </c>
      <c r="L4" s="5">
        <v>1.1000000000000001</v>
      </c>
      <c r="M4" s="9" t="s">
        <v>34</v>
      </c>
      <c r="N4" s="1">
        <v>5.27</v>
      </c>
      <c r="O4" s="1">
        <v>1.26</v>
      </c>
      <c r="P4" s="9" t="s">
        <v>34</v>
      </c>
    </row>
    <row r="5" spans="2:16" x14ac:dyDescent="0.3">
      <c r="B5" s="1">
        <v>3</v>
      </c>
      <c r="C5" s="28"/>
      <c r="D5" s="1" t="s">
        <v>91</v>
      </c>
      <c r="E5" s="1">
        <v>5.47</v>
      </c>
      <c r="F5" s="1">
        <v>1.55</v>
      </c>
      <c r="G5" s="6" t="s">
        <v>14</v>
      </c>
      <c r="H5" s="1">
        <v>5.95</v>
      </c>
      <c r="I5" s="5">
        <v>1.1000000000000001</v>
      </c>
      <c r="J5" s="6" t="s">
        <v>14</v>
      </c>
      <c r="K5" s="5">
        <v>5</v>
      </c>
      <c r="L5" s="1">
        <v>1.37</v>
      </c>
      <c r="M5" s="9" t="s">
        <v>34</v>
      </c>
      <c r="N5" s="1">
        <v>5.48</v>
      </c>
      <c r="O5" s="1">
        <v>1.37</v>
      </c>
      <c r="P5" s="6" t="s">
        <v>14</v>
      </c>
    </row>
    <row r="6" spans="2:16" x14ac:dyDescent="0.3">
      <c r="B6" s="1">
        <v>4</v>
      </c>
      <c r="C6" s="26" t="s">
        <v>32</v>
      </c>
      <c r="D6" s="1" t="s">
        <v>92</v>
      </c>
      <c r="E6" s="1">
        <v>5.47</v>
      </c>
      <c r="F6" s="1">
        <v>1.42</v>
      </c>
      <c r="G6" s="6" t="s">
        <v>14</v>
      </c>
      <c r="H6" s="5">
        <v>5.4</v>
      </c>
      <c r="I6" s="1">
        <v>1.05</v>
      </c>
      <c r="J6" s="6" t="s">
        <v>14</v>
      </c>
      <c r="K6" s="1">
        <v>5.05</v>
      </c>
      <c r="L6" s="1">
        <v>0.97</v>
      </c>
      <c r="M6" s="9" t="s">
        <v>34</v>
      </c>
      <c r="N6" s="5">
        <v>5.3</v>
      </c>
      <c r="O6" s="1">
        <v>1.1399999999999999</v>
      </c>
      <c r="P6" s="6" t="s">
        <v>14</v>
      </c>
    </row>
    <row r="7" spans="2:16" x14ac:dyDescent="0.3">
      <c r="B7" s="1">
        <v>5</v>
      </c>
      <c r="C7" s="27"/>
      <c r="D7" s="2" t="s">
        <v>35</v>
      </c>
      <c r="E7" s="1">
        <v>4.82</v>
      </c>
      <c r="F7" s="1">
        <v>1.51</v>
      </c>
      <c r="G7" s="9" t="s">
        <v>34</v>
      </c>
      <c r="H7" s="5">
        <v>4.2</v>
      </c>
      <c r="I7" s="1">
        <v>0.95</v>
      </c>
      <c r="J7" s="8" t="s">
        <v>26</v>
      </c>
      <c r="K7" s="1">
        <v>4.22</v>
      </c>
      <c r="L7" s="1">
        <v>1.06</v>
      </c>
      <c r="M7" s="8" t="s">
        <v>26</v>
      </c>
      <c r="N7" s="5">
        <v>4.4000000000000004</v>
      </c>
      <c r="O7" s="5">
        <v>1.2</v>
      </c>
      <c r="P7" s="8" t="s">
        <v>26</v>
      </c>
    </row>
    <row r="8" spans="2:16" ht="15" customHeight="1" x14ac:dyDescent="0.3">
      <c r="B8" s="1">
        <v>6</v>
      </c>
      <c r="C8" s="28"/>
      <c r="D8" s="2" t="s">
        <v>93</v>
      </c>
      <c r="E8" s="1">
        <v>5.24</v>
      </c>
      <c r="F8" s="1">
        <v>1.44</v>
      </c>
      <c r="G8" s="9" t="s">
        <v>34</v>
      </c>
      <c r="H8" s="1">
        <v>5.25</v>
      </c>
      <c r="I8" s="1">
        <v>1.29</v>
      </c>
      <c r="J8" s="9" t="s">
        <v>34</v>
      </c>
      <c r="K8" s="1">
        <v>4.8899999999999997</v>
      </c>
      <c r="L8" s="1">
        <v>1.05</v>
      </c>
      <c r="M8" s="9" t="s">
        <v>34</v>
      </c>
      <c r="N8" s="1">
        <v>5.13</v>
      </c>
      <c r="O8" s="1">
        <v>1.25</v>
      </c>
      <c r="P8" s="9" t="s">
        <v>34</v>
      </c>
    </row>
    <row r="9" spans="2:16" x14ac:dyDescent="0.3">
      <c r="B9" s="1">
        <v>7</v>
      </c>
      <c r="C9" s="26" t="s">
        <v>38</v>
      </c>
      <c r="D9" s="2" t="s">
        <v>94</v>
      </c>
      <c r="E9" s="1">
        <v>5.12</v>
      </c>
      <c r="F9" s="1">
        <v>1.54</v>
      </c>
      <c r="G9" s="9" t="s">
        <v>34</v>
      </c>
      <c r="H9" s="1">
        <v>5.25</v>
      </c>
      <c r="I9" s="1">
        <v>1.48</v>
      </c>
      <c r="J9" s="9" t="s">
        <v>34</v>
      </c>
      <c r="K9" s="1">
        <v>4.0599999999999996</v>
      </c>
      <c r="L9" s="1">
        <v>0.66</v>
      </c>
      <c r="M9" s="8" t="s">
        <v>26</v>
      </c>
      <c r="N9" s="1">
        <v>4.83</v>
      </c>
      <c r="O9" s="1">
        <v>1.38</v>
      </c>
      <c r="P9" s="9" t="s">
        <v>34</v>
      </c>
    </row>
    <row r="10" spans="2:16" x14ac:dyDescent="0.3">
      <c r="B10" s="1">
        <v>8</v>
      </c>
      <c r="C10" s="28"/>
      <c r="D10" s="2" t="s">
        <v>95</v>
      </c>
      <c r="E10" s="1">
        <v>4.8099999999999996</v>
      </c>
      <c r="F10" s="1">
        <v>1.56</v>
      </c>
      <c r="G10" s="9" t="s">
        <v>34</v>
      </c>
      <c r="H10" s="5">
        <v>5.7</v>
      </c>
      <c r="I10" s="1">
        <v>1.08</v>
      </c>
      <c r="J10" s="6" t="s">
        <v>14</v>
      </c>
      <c r="K10" s="1">
        <v>4.29</v>
      </c>
      <c r="L10" s="1">
        <v>0.69</v>
      </c>
      <c r="M10" s="8" t="s">
        <v>26</v>
      </c>
      <c r="N10" s="1">
        <v>4.9800000000000004</v>
      </c>
      <c r="O10" s="1">
        <v>1.28</v>
      </c>
      <c r="P10" s="9" t="s">
        <v>34</v>
      </c>
    </row>
    <row r="11" spans="2:16" x14ac:dyDescent="0.3">
      <c r="B11" s="1">
        <v>9</v>
      </c>
      <c r="C11" s="26" t="s">
        <v>41</v>
      </c>
      <c r="D11" s="2" t="s">
        <v>96</v>
      </c>
      <c r="E11" s="1">
        <v>4.24</v>
      </c>
      <c r="F11" s="1">
        <v>1.75</v>
      </c>
      <c r="G11" s="8" t="s">
        <v>26</v>
      </c>
      <c r="H11" s="1">
        <v>3.85</v>
      </c>
      <c r="I11" s="1">
        <v>1.66</v>
      </c>
      <c r="J11" s="8" t="s">
        <v>26</v>
      </c>
      <c r="K11" s="5">
        <v>3.8</v>
      </c>
      <c r="L11" s="1">
        <v>1.26</v>
      </c>
      <c r="M11" s="8" t="s">
        <v>26</v>
      </c>
      <c r="N11" s="1">
        <v>3.96</v>
      </c>
      <c r="O11" s="1">
        <v>1.57</v>
      </c>
      <c r="P11" s="8" t="s">
        <v>26</v>
      </c>
    </row>
    <row r="12" spans="2:16" x14ac:dyDescent="0.3">
      <c r="B12" s="1">
        <v>10</v>
      </c>
      <c r="C12" s="28"/>
      <c r="D12" s="2" t="s">
        <v>97</v>
      </c>
      <c r="E12" s="1">
        <v>5.44</v>
      </c>
      <c r="F12" s="1">
        <v>1.46</v>
      </c>
      <c r="G12" s="6" t="s">
        <v>14</v>
      </c>
      <c r="H12" s="5">
        <v>5</v>
      </c>
      <c r="I12" s="1">
        <v>1.56</v>
      </c>
      <c r="J12" s="9" t="s">
        <v>34</v>
      </c>
      <c r="K12" s="1">
        <v>4.53</v>
      </c>
      <c r="L12" s="1">
        <v>1.46</v>
      </c>
      <c r="M12" s="9" t="s">
        <v>34</v>
      </c>
      <c r="N12" s="5">
        <v>5</v>
      </c>
      <c r="O12" s="1">
        <v>1.51</v>
      </c>
      <c r="P12" s="9" t="s">
        <v>34</v>
      </c>
    </row>
    <row r="13" spans="2:16" x14ac:dyDescent="0.3">
      <c r="B13" s="1">
        <v>11</v>
      </c>
      <c r="C13" s="26" t="s">
        <v>44</v>
      </c>
      <c r="D13" s="1" t="s">
        <v>99</v>
      </c>
      <c r="E13" s="1">
        <v>3.65</v>
      </c>
      <c r="F13" s="1">
        <v>1.87</v>
      </c>
      <c r="G13" s="8" t="s">
        <v>26</v>
      </c>
      <c r="H13" s="1">
        <v>2.35</v>
      </c>
      <c r="I13" s="1">
        <v>1.35</v>
      </c>
      <c r="J13" s="4" t="s">
        <v>11</v>
      </c>
      <c r="K13" s="1">
        <v>3.47</v>
      </c>
      <c r="L13" s="1">
        <v>1.51</v>
      </c>
      <c r="M13" s="10" t="s">
        <v>46</v>
      </c>
      <c r="N13" s="5">
        <v>3.1</v>
      </c>
      <c r="O13" s="1">
        <v>1.66</v>
      </c>
      <c r="P13" s="10" t="s">
        <v>46</v>
      </c>
    </row>
    <row r="14" spans="2:16" x14ac:dyDescent="0.3">
      <c r="B14" s="1">
        <v>12</v>
      </c>
      <c r="C14" s="28"/>
      <c r="D14" s="2" t="s">
        <v>98</v>
      </c>
      <c r="E14" s="5">
        <v>4</v>
      </c>
      <c r="F14" s="1">
        <v>2.25</v>
      </c>
      <c r="G14" s="8" t="s">
        <v>26</v>
      </c>
      <c r="H14" s="5">
        <v>2</v>
      </c>
      <c r="I14" s="1">
        <v>1.08</v>
      </c>
      <c r="J14" s="4" t="s">
        <v>11</v>
      </c>
      <c r="K14" s="1">
        <v>3.53</v>
      </c>
      <c r="L14" s="1">
        <v>1.68</v>
      </c>
      <c r="M14" s="10" t="s">
        <v>46</v>
      </c>
      <c r="N14" s="1">
        <v>3.08</v>
      </c>
      <c r="O14" s="1">
        <v>1.89</v>
      </c>
      <c r="P14" s="10" t="s">
        <v>46</v>
      </c>
    </row>
    <row r="15" spans="2:16" x14ac:dyDescent="0.3">
      <c r="B15" s="1">
        <v>13</v>
      </c>
      <c r="C15" s="26" t="s">
        <v>48</v>
      </c>
      <c r="D15" s="2" t="s">
        <v>100</v>
      </c>
      <c r="E15" s="1">
        <v>5.59</v>
      </c>
      <c r="F15" s="1">
        <v>1.18</v>
      </c>
      <c r="G15" s="6" t="s">
        <v>14</v>
      </c>
      <c r="H15" s="1">
        <v>5.16</v>
      </c>
      <c r="I15" s="1">
        <v>1.1200000000000001</v>
      </c>
      <c r="J15" s="9" t="s">
        <v>34</v>
      </c>
      <c r="K15" s="1">
        <v>4.3600000000000003</v>
      </c>
      <c r="L15" s="1">
        <v>0.74</v>
      </c>
      <c r="M15" s="8" t="s">
        <v>26</v>
      </c>
      <c r="N15" s="1">
        <v>5.08</v>
      </c>
      <c r="O15" s="1">
        <v>1.1399999999999999</v>
      </c>
      <c r="P15" s="9" t="s">
        <v>34</v>
      </c>
    </row>
    <row r="16" spans="2:16" x14ac:dyDescent="0.3">
      <c r="B16" s="1">
        <v>14</v>
      </c>
      <c r="C16" s="27"/>
      <c r="D16" s="2" t="s">
        <v>101</v>
      </c>
      <c r="E16" s="1">
        <v>5.41</v>
      </c>
      <c r="F16" s="1">
        <v>1.18</v>
      </c>
      <c r="G16" s="6" t="s">
        <v>14</v>
      </c>
      <c r="H16" s="1">
        <v>5.63</v>
      </c>
      <c r="I16" s="1">
        <v>0.96</v>
      </c>
      <c r="J16" s="6" t="s">
        <v>14</v>
      </c>
      <c r="K16" s="1">
        <v>5.29</v>
      </c>
      <c r="L16" s="1">
        <v>0.99</v>
      </c>
      <c r="M16" s="9" t="s">
        <v>34</v>
      </c>
      <c r="N16" s="1">
        <v>5.46</v>
      </c>
      <c r="O16" s="1">
        <v>1.03</v>
      </c>
      <c r="P16" s="6" t="s">
        <v>14</v>
      </c>
    </row>
    <row r="17" spans="2:16" x14ac:dyDescent="0.3">
      <c r="B17" s="1">
        <v>15</v>
      </c>
      <c r="C17" s="28"/>
      <c r="D17" s="2" t="s">
        <v>102</v>
      </c>
      <c r="E17" s="1">
        <v>5.18</v>
      </c>
      <c r="F17" s="1">
        <v>1.38</v>
      </c>
      <c r="G17" s="9" t="s">
        <v>34</v>
      </c>
      <c r="H17" s="1">
        <v>5.26</v>
      </c>
      <c r="I17" s="1">
        <v>1.05</v>
      </c>
      <c r="J17" s="9" t="s">
        <v>34</v>
      </c>
      <c r="K17" s="1">
        <v>4.71</v>
      </c>
      <c r="L17" s="1">
        <v>0.83</v>
      </c>
      <c r="M17" s="9" t="s">
        <v>34</v>
      </c>
      <c r="N17" s="1">
        <v>5.08</v>
      </c>
      <c r="O17" s="1">
        <v>1.1200000000000001</v>
      </c>
      <c r="P17" s="9" t="s">
        <v>34</v>
      </c>
    </row>
    <row r="18" spans="2:16" x14ac:dyDescent="0.3">
      <c r="B18" s="25" t="s">
        <v>107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2:16" x14ac:dyDescent="0.3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</sheetData>
  <mergeCells count="7">
    <mergeCell ref="C15:C17"/>
    <mergeCell ref="B18:P19"/>
    <mergeCell ref="C3:C5"/>
    <mergeCell ref="C6:C8"/>
    <mergeCell ref="C9:C10"/>
    <mergeCell ref="C11:C12"/>
    <mergeCell ref="C13:C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CFE5-5EA7-45E8-B88B-7DEC3D86F770}">
  <dimension ref="B1:C34"/>
  <sheetViews>
    <sheetView workbookViewId="0">
      <selection activeCell="B1" sqref="B1:C1"/>
    </sheetView>
  </sheetViews>
  <sheetFormatPr defaultRowHeight="14.4" x14ac:dyDescent="0.3"/>
  <cols>
    <col min="2" max="2" width="11.44140625" bestFit="1" customWidth="1"/>
    <col min="3" max="3" width="28.5546875" bestFit="1" customWidth="1"/>
  </cols>
  <sheetData>
    <row r="1" spans="2:3" x14ac:dyDescent="0.3">
      <c r="B1" s="32" t="s">
        <v>112</v>
      </c>
      <c r="C1" s="32"/>
    </row>
    <row r="3" spans="2:3" x14ac:dyDescent="0.3">
      <c r="B3" s="32" t="s">
        <v>52</v>
      </c>
      <c r="C3" s="32"/>
    </row>
    <row r="4" spans="2:3" x14ac:dyDescent="0.3">
      <c r="B4" s="12" t="s">
        <v>64</v>
      </c>
      <c r="C4" s="12" t="s">
        <v>87</v>
      </c>
    </row>
    <row r="5" spans="2:3" x14ac:dyDescent="0.3">
      <c r="B5" s="11" t="s">
        <v>53</v>
      </c>
      <c r="C5" s="1">
        <v>7</v>
      </c>
    </row>
    <row r="6" spans="2:3" x14ac:dyDescent="0.3">
      <c r="B6" s="11" t="s">
        <v>86</v>
      </c>
      <c r="C6" s="1">
        <v>1</v>
      </c>
    </row>
    <row r="7" spans="2:3" x14ac:dyDescent="0.3">
      <c r="B7" s="11" t="s">
        <v>54</v>
      </c>
      <c r="C7" s="1">
        <v>5</v>
      </c>
    </row>
    <row r="8" spans="2:3" x14ac:dyDescent="0.3">
      <c r="B8" s="11" t="s">
        <v>24</v>
      </c>
      <c r="C8" s="1">
        <v>0</v>
      </c>
    </row>
    <row r="9" spans="2:3" x14ac:dyDescent="0.3">
      <c r="B9" s="11" t="s">
        <v>55</v>
      </c>
      <c r="C9" s="1">
        <v>5</v>
      </c>
    </row>
    <row r="10" spans="2:3" x14ac:dyDescent="0.3">
      <c r="B10" s="11" t="s">
        <v>57</v>
      </c>
      <c r="C10" s="1">
        <v>5</v>
      </c>
    </row>
    <row r="12" spans="2:3" x14ac:dyDescent="0.3">
      <c r="B12" s="14" t="s">
        <v>59</v>
      </c>
      <c r="C12" s="14"/>
    </row>
    <row r="13" spans="2:3" x14ac:dyDescent="0.3">
      <c r="B13" s="12" t="s">
        <v>64</v>
      </c>
      <c r="C13" s="12" t="s">
        <v>87</v>
      </c>
    </row>
    <row r="14" spans="2:3" x14ac:dyDescent="0.3">
      <c r="B14" s="11" t="s">
        <v>53</v>
      </c>
      <c r="C14" s="1">
        <v>5</v>
      </c>
    </row>
    <row r="15" spans="2:3" x14ac:dyDescent="0.3">
      <c r="B15" s="11" t="s">
        <v>86</v>
      </c>
      <c r="C15" s="1">
        <v>0</v>
      </c>
    </row>
    <row r="16" spans="2:3" x14ac:dyDescent="0.3">
      <c r="B16" s="11" t="s">
        <v>54</v>
      </c>
      <c r="C16" s="1">
        <v>12</v>
      </c>
    </row>
    <row r="17" spans="2:3" x14ac:dyDescent="0.3">
      <c r="B17" s="11" t="s">
        <v>24</v>
      </c>
      <c r="C17" s="1">
        <v>2</v>
      </c>
    </row>
    <row r="18" spans="2:3" x14ac:dyDescent="0.3">
      <c r="B18" s="11" t="s">
        <v>55</v>
      </c>
      <c r="C18" s="1">
        <v>5</v>
      </c>
    </row>
    <row r="19" spans="2:3" x14ac:dyDescent="0.3">
      <c r="B19" s="11" t="s">
        <v>57</v>
      </c>
      <c r="C19" s="1">
        <v>4</v>
      </c>
    </row>
    <row r="21" spans="2:3" x14ac:dyDescent="0.3">
      <c r="B21" s="14" t="s">
        <v>61</v>
      </c>
      <c r="C21" s="14"/>
    </row>
    <row r="22" spans="2:3" x14ac:dyDescent="0.3">
      <c r="B22" s="12" t="s">
        <v>64</v>
      </c>
      <c r="C22" s="12" t="s">
        <v>87</v>
      </c>
    </row>
    <row r="23" spans="2:3" x14ac:dyDescent="0.3">
      <c r="B23" s="11" t="s">
        <v>53</v>
      </c>
      <c r="C23" s="1">
        <v>0</v>
      </c>
    </row>
    <row r="24" spans="2:3" x14ac:dyDescent="0.3">
      <c r="B24" s="11" t="s">
        <v>86</v>
      </c>
      <c r="C24" s="1">
        <v>0</v>
      </c>
    </row>
    <row r="25" spans="2:3" x14ac:dyDescent="0.3">
      <c r="B25" s="11" t="s">
        <v>54</v>
      </c>
      <c r="C25" s="1">
        <v>5</v>
      </c>
    </row>
    <row r="26" spans="2:3" x14ac:dyDescent="0.3">
      <c r="B26" s="11" t="s">
        <v>24</v>
      </c>
      <c r="C26" s="1">
        <v>0</v>
      </c>
    </row>
    <row r="27" spans="2:3" x14ac:dyDescent="0.3">
      <c r="B27" s="11" t="s">
        <v>55</v>
      </c>
      <c r="C27" s="1">
        <v>0</v>
      </c>
    </row>
    <row r="28" spans="2:3" x14ac:dyDescent="0.3">
      <c r="B28" s="11" t="s">
        <v>57</v>
      </c>
      <c r="C28" s="1">
        <v>1</v>
      </c>
    </row>
    <row r="30" spans="2:3" x14ac:dyDescent="0.3">
      <c r="B30" s="13" t="s">
        <v>63</v>
      </c>
      <c r="C30" s="12" t="s">
        <v>65</v>
      </c>
    </row>
    <row r="31" spans="2:3" x14ac:dyDescent="0.3">
      <c r="B31" s="3" t="s">
        <v>52</v>
      </c>
      <c r="C31" s="1">
        <v>13</v>
      </c>
    </row>
    <row r="32" spans="2:3" x14ac:dyDescent="0.3">
      <c r="B32" s="3" t="s">
        <v>59</v>
      </c>
      <c r="C32" s="1">
        <v>18</v>
      </c>
    </row>
    <row r="33" spans="2:3" x14ac:dyDescent="0.3">
      <c r="B33" s="3" t="s">
        <v>61</v>
      </c>
      <c r="C33" s="1">
        <v>6</v>
      </c>
    </row>
    <row r="34" spans="2:3" x14ac:dyDescent="0.3">
      <c r="B34" s="3" t="s">
        <v>58</v>
      </c>
      <c r="C34" s="1">
        <f>SUM(C31:C33)</f>
        <v>37</v>
      </c>
    </row>
  </sheetData>
  <mergeCells count="2">
    <mergeCell ref="B3:C3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S1 - VR Usability</vt:lpstr>
      <vt:lpstr>Table S2 - VR Motivation</vt:lpstr>
      <vt:lpstr>Table S3 - VR +</vt:lpstr>
      <vt:lpstr>Table S4 - VR -</vt:lpstr>
      <vt:lpstr>Table S5 - L Motivation</vt:lpstr>
      <vt:lpstr>Table S6 - L +</vt:lpstr>
      <vt:lpstr>Table S7 - L -</vt:lpstr>
      <vt:lpstr>Table S8 - HO Motivation</vt:lpstr>
      <vt:lpstr>Table S9 - HO +</vt:lpstr>
      <vt:lpstr>Table S10 - HO 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ズルヒルミ　アブドル　アジム ムハマド</dc:creator>
  <cp:lastModifiedBy>ズルヒルミ　アブドル　アジム ムハマド</cp:lastModifiedBy>
  <dcterms:created xsi:type="dcterms:W3CDTF">2024-12-18T11:22:50Z</dcterms:created>
  <dcterms:modified xsi:type="dcterms:W3CDTF">2025-03-19T04:37:49Z</dcterms:modified>
</cp:coreProperties>
</file>